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50" windowHeight="7560" activeTab="1"/>
  </bookViews>
  <sheets>
    <sheet name="Výsledky" sheetId="1" r:id="rId1"/>
    <sheet name="Pořadí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0" i="2" l="1"/>
  <c r="G80" i="2"/>
  <c r="F80" i="2"/>
  <c r="H79" i="2"/>
  <c r="H78" i="2"/>
  <c r="H77" i="2"/>
  <c r="H76" i="2"/>
  <c r="I73" i="2"/>
  <c r="G73" i="2"/>
  <c r="F73" i="2"/>
  <c r="H72" i="2"/>
  <c r="H71" i="2"/>
  <c r="H70" i="2"/>
  <c r="H69" i="2"/>
  <c r="H73" i="2" s="1"/>
  <c r="J72" i="2" s="1"/>
  <c r="I66" i="2"/>
  <c r="G66" i="2"/>
  <c r="F66" i="2"/>
  <c r="H65" i="2"/>
  <c r="H64" i="2"/>
  <c r="H63" i="2"/>
  <c r="H62" i="2"/>
  <c r="I59" i="2"/>
  <c r="G59" i="2"/>
  <c r="F59" i="2"/>
  <c r="H58" i="2"/>
  <c r="H57" i="2"/>
  <c r="H56" i="2"/>
  <c r="H55" i="2"/>
  <c r="H59" i="2" s="1"/>
  <c r="J58" i="2" s="1"/>
  <c r="I52" i="2"/>
  <c r="G52" i="2"/>
  <c r="F52" i="2"/>
  <c r="H51" i="2"/>
  <c r="H50" i="2"/>
  <c r="H49" i="2"/>
  <c r="H48" i="2"/>
  <c r="I44" i="2"/>
  <c r="G44" i="2"/>
  <c r="F44" i="2"/>
  <c r="H43" i="2"/>
  <c r="H42" i="2"/>
  <c r="H41" i="2"/>
  <c r="H40" i="2"/>
  <c r="H44" i="2" s="1"/>
  <c r="J43" i="2" s="1"/>
  <c r="I37" i="2"/>
  <c r="G37" i="2"/>
  <c r="F37" i="2"/>
  <c r="H36" i="2"/>
  <c r="H35" i="2"/>
  <c r="H34" i="2"/>
  <c r="H33" i="2"/>
  <c r="I30" i="2"/>
  <c r="G30" i="2"/>
  <c r="F30" i="2"/>
  <c r="H29" i="2"/>
  <c r="H28" i="2"/>
  <c r="H27" i="2"/>
  <c r="H26" i="2"/>
  <c r="H30" i="2" s="1"/>
  <c r="J29" i="2" s="1"/>
  <c r="I23" i="2"/>
  <c r="G23" i="2"/>
  <c r="F23" i="2"/>
  <c r="H22" i="2"/>
  <c r="H21" i="2"/>
  <c r="H20" i="2"/>
  <c r="H19" i="2"/>
  <c r="I16" i="2"/>
  <c r="G16" i="2"/>
  <c r="F16" i="2"/>
  <c r="H15" i="2"/>
  <c r="H14" i="2"/>
  <c r="H13" i="2"/>
  <c r="H12" i="2"/>
  <c r="H16" i="2" s="1"/>
  <c r="J15" i="2" s="1"/>
  <c r="I9" i="2"/>
  <c r="G9" i="2"/>
  <c r="F9" i="2"/>
  <c r="H8" i="2"/>
  <c r="H7" i="2"/>
  <c r="H6" i="2"/>
  <c r="H5" i="2"/>
  <c r="T37" i="1"/>
  <c r="H30" i="1"/>
  <c r="T23" i="1"/>
  <c r="H27" i="1"/>
  <c r="H13" i="1"/>
  <c r="H6" i="1"/>
  <c r="U45" i="1"/>
  <c r="S45" i="1"/>
  <c r="R45" i="1"/>
  <c r="T44" i="1"/>
  <c r="T43" i="1"/>
  <c r="T42" i="1"/>
  <c r="T41" i="1"/>
  <c r="U38" i="1"/>
  <c r="S38" i="1"/>
  <c r="R38" i="1"/>
  <c r="T36" i="1"/>
  <c r="T35" i="1"/>
  <c r="T34" i="1"/>
  <c r="U31" i="1"/>
  <c r="S31" i="1"/>
  <c r="R31" i="1"/>
  <c r="T30" i="1"/>
  <c r="T29" i="1"/>
  <c r="T28" i="1"/>
  <c r="T27" i="1"/>
  <c r="U24" i="1"/>
  <c r="S24" i="1"/>
  <c r="R24" i="1"/>
  <c r="T22" i="1"/>
  <c r="T21" i="1"/>
  <c r="T20" i="1"/>
  <c r="U17" i="1"/>
  <c r="S17" i="1"/>
  <c r="R17" i="1"/>
  <c r="T16" i="1"/>
  <c r="T15" i="1"/>
  <c r="T14" i="1"/>
  <c r="T13" i="1"/>
  <c r="U10" i="1"/>
  <c r="S10" i="1"/>
  <c r="R10" i="1"/>
  <c r="T9" i="1"/>
  <c r="T8" i="1"/>
  <c r="T7" i="1"/>
  <c r="T6" i="1"/>
  <c r="I45" i="1"/>
  <c r="G45" i="1"/>
  <c r="F45" i="1"/>
  <c r="H44" i="1"/>
  <c r="H43" i="1"/>
  <c r="H42" i="1"/>
  <c r="H41" i="1"/>
  <c r="I38" i="1"/>
  <c r="G38" i="1"/>
  <c r="F38" i="1"/>
  <c r="H37" i="1"/>
  <c r="H36" i="1"/>
  <c r="H35" i="1"/>
  <c r="H34" i="1"/>
  <c r="I31" i="1"/>
  <c r="G31" i="1"/>
  <c r="F31" i="1"/>
  <c r="H29" i="1"/>
  <c r="H28" i="1"/>
  <c r="I24" i="1"/>
  <c r="G24" i="1"/>
  <c r="F24" i="1"/>
  <c r="H23" i="1"/>
  <c r="H22" i="1"/>
  <c r="H21" i="1"/>
  <c r="H20" i="1"/>
  <c r="I17" i="1"/>
  <c r="G17" i="1"/>
  <c r="F17" i="1"/>
  <c r="H16" i="1"/>
  <c r="H15" i="1"/>
  <c r="H14" i="1"/>
  <c r="I10" i="1"/>
  <c r="G10" i="1"/>
  <c r="F10" i="1"/>
  <c r="H7" i="1"/>
  <c r="H8" i="1"/>
  <c r="H9" i="1"/>
  <c r="H23" i="2" l="1"/>
  <c r="J22" i="2" s="1"/>
  <c r="H52" i="2"/>
  <c r="J51" i="2" s="1"/>
  <c r="H80" i="2"/>
  <c r="J79" i="2" s="1"/>
  <c r="H9" i="2"/>
  <c r="J8" i="2" s="1"/>
  <c r="H37" i="2"/>
  <c r="J36" i="2" s="1"/>
  <c r="H66" i="2"/>
  <c r="J65" i="2" s="1"/>
  <c r="H38" i="1"/>
  <c r="J37" i="1" s="1"/>
  <c r="H24" i="1"/>
  <c r="J23" i="1" s="1"/>
  <c r="T38" i="1"/>
  <c r="V37" i="1" s="1"/>
  <c r="T24" i="1"/>
  <c r="V23" i="1" s="1"/>
  <c r="T45" i="1"/>
  <c r="V44" i="1" s="1"/>
  <c r="H45" i="1"/>
  <c r="J44" i="1" s="1"/>
  <c r="H31" i="1"/>
  <c r="J30" i="1" s="1"/>
  <c r="T31" i="1"/>
  <c r="V30" i="1" s="1"/>
  <c r="H17" i="1"/>
  <c r="J16" i="1" s="1"/>
  <c r="T10" i="1"/>
  <c r="V9" i="1" s="1"/>
  <c r="T17" i="1"/>
  <c r="V16" i="1" s="1"/>
  <c r="H10" i="1"/>
  <c r="J9" i="1" s="1"/>
</calcChain>
</file>

<file path=xl/sharedStrings.xml><?xml version="1.0" encoding="utf-8"?>
<sst xmlns="http://schemas.openxmlformats.org/spreadsheetml/2006/main" count="299" uniqueCount="67">
  <si>
    <t>Pořadí</t>
  </si>
  <si>
    <t>Družstvo</t>
  </si>
  <si>
    <t>Jméno</t>
  </si>
  <si>
    <t>Plné</t>
  </si>
  <si>
    <t>Dorážka</t>
  </si>
  <si>
    <t>Celkem</t>
  </si>
  <si>
    <t>Chyby</t>
  </si>
  <si>
    <t>MČR Orla v kuželkách Olomouc 2014</t>
  </si>
  <si>
    <t>Ratíškovice</t>
  </si>
  <si>
    <t>Vacenovský Luděk</t>
  </si>
  <si>
    <t>Šupálková Martina</t>
  </si>
  <si>
    <t>Bábík Petr</t>
  </si>
  <si>
    <t>Koplík Václav</t>
  </si>
  <si>
    <t>Hranice</t>
  </si>
  <si>
    <t>Kamil Bartoš</t>
  </si>
  <si>
    <t>Vinklar Dalibor st.</t>
  </si>
  <si>
    <t>Kelč</t>
  </si>
  <si>
    <t>Vinklar Dalibor ml.</t>
  </si>
  <si>
    <t>Hustopeče n. B.</t>
  </si>
  <si>
    <t>Hrabalová Petra</t>
  </si>
  <si>
    <t>Hrabalová Eva</t>
  </si>
  <si>
    <t>Bartošová Marie</t>
  </si>
  <si>
    <t>Hrabal Petr</t>
  </si>
  <si>
    <t>Mořkov</t>
  </si>
  <si>
    <t>Brázda Jaroslav</t>
  </si>
  <si>
    <t>Staněk Roman</t>
  </si>
  <si>
    <t>Vývoda František</t>
  </si>
  <si>
    <t>Kunovice - Loučka</t>
  </si>
  <si>
    <t>Vybíral Tomáš</t>
  </si>
  <si>
    <t>Pavelková Monika</t>
  </si>
  <si>
    <t>Mašláňová Anička</t>
  </si>
  <si>
    <t>Vinklarová Dominika</t>
  </si>
  <si>
    <t>Blazovice</t>
  </si>
  <si>
    <t>Dvořáková Alena</t>
  </si>
  <si>
    <t>Dvořák Michael</t>
  </si>
  <si>
    <t>Dvořák Jiří</t>
  </si>
  <si>
    <t>Dvořák Pavel</t>
  </si>
  <si>
    <t xml:space="preserve">Troubelece </t>
  </si>
  <si>
    <t>Josef Mikuška</t>
  </si>
  <si>
    <t>Maitner Jiří ml.</t>
  </si>
  <si>
    <t>Mikuška Josef st.</t>
  </si>
  <si>
    <t>Maitnerová Zlata</t>
  </si>
  <si>
    <t>Ivančice</t>
  </si>
  <si>
    <t>Karel Sax</t>
  </si>
  <si>
    <t>Zemek Jiří</t>
  </si>
  <si>
    <t>Klika Jaromír</t>
  </si>
  <si>
    <t>Klika Milan</t>
  </si>
  <si>
    <t>Antonín Pitrun</t>
  </si>
  <si>
    <t>Pavelka Petr ml</t>
  </si>
  <si>
    <t>Pavelka Petr st.</t>
  </si>
  <si>
    <t>Tuček Dalibor</t>
  </si>
  <si>
    <t xml:space="preserve">Bohuslavice </t>
  </si>
  <si>
    <t>Svoboda Vít</t>
  </si>
  <si>
    <t>Svobodová Zdeňka</t>
  </si>
  <si>
    <t>Jakl Petr</t>
  </si>
  <si>
    <t>Kubant Miroslav</t>
  </si>
  <si>
    <t>Stěbořice</t>
  </si>
  <si>
    <t>Komárek Jan ml.</t>
  </si>
  <si>
    <t>Martinek Patrik</t>
  </si>
  <si>
    <t>Komárek Jan st,</t>
  </si>
  <si>
    <t>Štencel Jan</t>
  </si>
  <si>
    <t>Klaňa Miroslav</t>
  </si>
  <si>
    <t>Hrabal Jaromír</t>
  </si>
  <si>
    <t xml:space="preserve">Pořadí týmu </t>
  </si>
  <si>
    <t>Rekordy Orla na 120 HS</t>
  </si>
  <si>
    <t xml:space="preserve">muži- Kamil Bartoš 587 kuželek (17.5.2014 HKK Olomouc) </t>
  </si>
  <si>
    <t>ženy- Monika Pavelková 554 kuželek (17.5.2014 HKK Olomouc)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</si>
</sst>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8" xfId="1" applyBorder="1"/>
    <xf numFmtId="0" fontId="1" fillId="0" borderId="9" xfId="1" applyBorder="1"/>
    <xf numFmtId="0" fontId="2" fillId="2" borderId="10" xfId="1" applyFont="1" applyFill="1" applyBorder="1" applyAlignment="1">
      <alignment horizontal="center" vertical="center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Font="1" applyBorder="1" applyAlignment="1">
      <alignment horizontal="center" vertical="center"/>
    </xf>
    <xf numFmtId="0" fontId="1" fillId="0" borderId="6" xfId="1" applyBorder="1"/>
    <xf numFmtId="0" fontId="1" fillId="0" borderId="6" xfId="1" applyFill="1" applyBorder="1"/>
    <xf numFmtId="0" fontId="1" fillId="0" borderId="17" xfId="1" applyBorder="1"/>
    <xf numFmtId="0" fontId="1" fillId="5" borderId="18" xfId="1" applyFill="1" applyBorder="1"/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7" borderId="13" xfId="1" applyFill="1" applyBorder="1" applyAlignment="1">
      <alignment horizontal="left"/>
    </xf>
    <xf numFmtId="0" fontId="1" fillId="7" borderId="8" xfId="1" applyFill="1" applyBorder="1" applyAlignment="1">
      <alignment horizontal="left"/>
    </xf>
    <xf numFmtId="0" fontId="1" fillId="7" borderId="4" xfId="1" applyFill="1" applyBorder="1" applyAlignment="1">
      <alignment horizontal="left"/>
    </xf>
    <xf numFmtId="0" fontId="1" fillId="11" borderId="4" xfId="1" applyFill="1" applyBorder="1" applyAlignment="1">
      <alignment horizontal="left"/>
    </xf>
    <xf numFmtId="0" fontId="9" fillId="10" borderId="27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</cellXfs>
  <cellStyles count="3">
    <cellStyle name="Měn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70" zoomScaleNormal="70" workbookViewId="0">
      <selection activeCell="L93" sqref="L93"/>
    </sheetView>
  </sheetViews>
  <sheetFormatPr defaultRowHeight="15" x14ac:dyDescent="0.25"/>
  <cols>
    <col min="5" max="5" width="10" customWidth="1"/>
    <col min="6" max="6" width="11.85546875" bestFit="1" customWidth="1"/>
    <col min="7" max="8" width="11.7109375" bestFit="1" customWidth="1"/>
  </cols>
  <sheetData>
    <row r="1" spans="1:22" ht="21.75" customHeight="1" x14ac:dyDescent="0.25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2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ht="15.75" thickBot="1" x14ac:dyDescent="0.3"/>
    <row r="5" spans="1:22" ht="15.75" customHeight="1" thickBot="1" x14ac:dyDescent="0.3">
      <c r="A5" s="10" t="s">
        <v>0</v>
      </c>
      <c r="B5" s="31" t="s">
        <v>1</v>
      </c>
      <c r="C5" s="31"/>
      <c r="D5" s="31" t="s">
        <v>2</v>
      </c>
      <c r="E5" s="31"/>
      <c r="F5" s="4" t="s">
        <v>3</v>
      </c>
      <c r="G5" s="5" t="s">
        <v>4</v>
      </c>
      <c r="H5" s="6" t="s">
        <v>5</v>
      </c>
      <c r="I5" s="7" t="s">
        <v>6</v>
      </c>
      <c r="J5" s="1"/>
      <c r="M5" s="10" t="s">
        <v>0</v>
      </c>
      <c r="N5" s="31" t="s">
        <v>1</v>
      </c>
      <c r="O5" s="31"/>
      <c r="P5" s="31" t="s">
        <v>2</v>
      </c>
      <c r="Q5" s="31"/>
      <c r="R5" s="22" t="s">
        <v>3</v>
      </c>
      <c r="S5" s="5" t="s">
        <v>4</v>
      </c>
      <c r="T5" s="6" t="s">
        <v>5</v>
      </c>
      <c r="U5" s="7" t="s">
        <v>6</v>
      </c>
      <c r="V5" s="1"/>
    </row>
    <row r="6" spans="1:22" ht="15.75" customHeight="1" thickBot="1" x14ac:dyDescent="0.3">
      <c r="A6" s="32">
        <v>1</v>
      </c>
      <c r="B6" s="35" t="s">
        <v>8</v>
      </c>
      <c r="C6" s="36"/>
      <c r="D6" s="41" t="s">
        <v>9</v>
      </c>
      <c r="E6" s="41"/>
      <c r="F6" s="8">
        <v>324</v>
      </c>
      <c r="G6" s="9">
        <v>149</v>
      </c>
      <c r="H6" s="20">
        <f>F6+G6</f>
        <v>473</v>
      </c>
      <c r="I6" s="11">
        <v>8</v>
      </c>
      <c r="J6" s="1"/>
      <c r="M6" s="32">
        <v>2</v>
      </c>
      <c r="N6" s="35" t="s">
        <v>13</v>
      </c>
      <c r="O6" s="36"/>
      <c r="P6" s="41" t="s">
        <v>15</v>
      </c>
      <c r="Q6" s="41"/>
      <c r="R6" s="8">
        <v>309</v>
      </c>
      <c r="S6" s="9">
        <v>129</v>
      </c>
      <c r="T6" s="20">
        <f>R6+S6</f>
        <v>438</v>
      </c>
      <c r="U6" s="11">
        <v>22</v>
      </c>
      <c r="V6" s="1"/>
    </row>
    <row r="7" spans="1:22" ht="15.75" customHeight="1" thickBot="1" x14ac:dyDescent="0.3">
      <c r="A7" s="33"/>
      <c r="B7" s="37"/>
      <c r="C7" s="38"/>
      <c r="D7" s="46" t="s">
        <v>10</v>
      </c>
      <c r="E7" s="46"/>
      <c r="F7" s="2">
        <v>366</v>
      </c>
      <c r="G7" s="3">
        <v>147</v>
      </c>
      <c r="H7" s="20">
        <f>F7+G7</f>
        <v>513</v>
      </c>
      <c r="I7" s="12">
        <v>13</v>
      </c>
      <c r="J7" s="1"/>
      <c r="M7" s="33"/>
      <c r="N7" s="37"/>
      <c r="O7" s="38"/>
      <c r="P7" s="42" t="s">
        <v>17</v>
      </c>
      <c r="Q7" s="42"/>
      <c r="R7" s="2">
        <v>365</v>
      </c>
      <c r="S7" s="3">
        <v>146</v>
      </c>
      <c r="T7" s="20">
        <f>R7+S7</f>
        <v>511</v>
      </c>
      <c r="U7" s="12">
        <v>7</v>
      </c>
      <c r="V7" s="1"/>
    </row>
    <row r="8" spans="1:22" ht="15.75" customHeight="1" thickBot="1" x14ac:dyDescent="0.3">
      <c r="A8" s="33"/>
      <c r="B8" s="37"/>
      <c r="C8" s="38"/>
      <c r="D8" s="42" t="s">
        <v>11</v>
      </c>
      <c r="E8" s="42"/>
      <c r="F8" s="2">
        <v>310</v>
      </c>
      <c r="G8" s="3">
        <v>112</v>
      </c>
      <c r="H8" s="20">
        <f>F8+G8</f>
        <v>422</v>
      </c>
      <c r="I8" s="12">
        <v>18</v>
      </c>
      <c r="J8" s="1"/>
      <c r="M8" s="33"/>
      <c r="N8" s="37"/>
      <c r="O8" s="38"/>
      <c r="P8" s="42" t="s">
        <v>14</v>
      </c>
      <c r="Q8" s="42"/>
      <c r="R8" s="2">
        <v>382</v>
      </c>
      <c r="S8" s="3">
        <v>205</v>
      </c>
      <c r="T8" s="20">
        <f>R8+S8</f>
        <v>587</v>
      </c>
      <c r="U8" s="12">
        <v>1</v>
      </c>
      <c r="V8" s="1"/>
    </row>
    <row r="9" spans="1:22" ht="15.75" customHeight="1" thickBot="1" x14ac:dyDescent="0.3">
      <c r="A9" s="34"/>
      <c r="B9" s="39"/>
      <c r="C9" s="40"/>
      <c r="D9" s="43" t="s">
        <v>12</v>
      </c>
      <c r="E9" s="43"/>
      <c r="F9" s="13">
        <v>316</v>
      </c>
      <c r="G9" s="14">
        <v>167</v>
      </c>
      <c r="H9" s="20">
        <f>F9+G9</f>
        <v>483</v>
      </c>
      <c r="I9" s="15">
        <v>4</v>
      </c>
      <c r="J9" s="26">
        <f>H10</f>
        <v>1891</v>
      </c>
      <c r="M9" s="34"/>
      <c r="N9" s="39"/>
      <c r="O9" s="40"/>
      <c r="P9" s="43" t="s">
        <v>61</v>
      </c>
      <c r="Q9" s="43"/>
      <c r="R9" s="13">
        <v>337</v>
      </c>
      <c r="S9" s="14">
        <v>151</v>
      </c>
      <c r="T9" s="20">
        <f>R9+S9</f>
        <v>488</v>
      </c>
      <c r="U9" s="15">
        <v>4</v>
      </c>
      <c r="V9" s="26">
        <f>T10</f>
        <v>2024</v>
      </c>
    </row>
    <row r="10" spans="1:22" ht="15.75" thickBot="1" x14ac:dyDescent="0.3">
      <c r="A10" s="16" t="s">
        <v>5</v>
      </c>
      <c r="B10" s="28"/>
      <c r="C10" s="29"/>
      <c r="D10" s="29"/>
      <c r="E10" s="30"/>
      <c r="F10" s="17">
        <f>SUM(F6:F9)</f>
        <v>1316</v>
      </c>
      <c r="G10" s="17">
        <f>SUM(G6:G9)</f>
        <v>575</v>
      </c>
      <c r="H10" s="18">
        <f>SUM(H6:H9)</f>
        <v>1891</v>
      </c>
      <c r="I10" s="19">
        <f>SUM(I6:I9)</f>
        <v>43</v>
      </c>
      <c r="J10" s="27"/>
      <c r="M10" s="16" t="s">
        <v>5</v>
      </c>
      <c r="N10" s="28"/>
      <c r="O10" s="29"/>
      <c r="P10" s="29"/>
      <c r="Q10" s="30"/>
      <c r="R10" s="17">
        <f>SUM(R6:R9)</f>
        <v>1393</v>
      </c>
      <c r="S10" s="17">
        <f>SUM(S6:S9)</f>
        <v>631</v>
      </c>
      <c r="T10" s="18">
        <f>SUM(T6:T9)</f>
        <v>2024</v>
      </c>
      <c r="U10" s="19">
        <f>SUM(U6:U9)</f>
        <v>34</v>
      </c>
      <c r="V10" s="27"/>
    </row>
    <row r="11" spans="1:22" ht="15.75" thickBot="1" x14ac:dyDescent="0.3"/>
    <row r="12" spans="1:22" ht="15.75" thickBot="1" x14ac:dyDescent="0.3">
      <c r="A12" s="10" t="s">
        <v>0</v>
      </c>
      <c r="B12" s="31" t="s">
        <v>1</v>
      </c>
      <c r="C12" s="31"/>
      <c r="D12" s="31" t="s">
        <v>2</v>
      </c>
      <c r="E12" s="31"/>
      <c r="F12" s="21" t="s">
        <v>3</v>
      </c>
      <c r="G12" s="5" t="s">
        <v>4</v>
      </c>
      <c r="H12" s="6" t="s">
        <v>5</v>
      </c>
      <c r="I12" s="7" t="s">
        <v>6</v>
      </c>
      <c r="J12" s="1"/>
      <c r="M12" s="10" t="s">
        <v>0</v>
      </c>
      <c r="N12" s="31" t="s">
        <v>1</v>
      </c>
      <c r="O12" s="31"/>
      <c r="P12" s="31" t="s">
        <v>2</v>
      </c>
      <c r="Q12" s="31"/>
      <c r="R12" s="22" t="s">
        <v>3</v>
      </c>
      <c r="S12" s="5" t="s">
        <v>4</v>
      </c>
      <c r="T12" s="6" t="s">
        <v>5</v>
      </c>
      <c r="U12" s="7" t="s">
        <v>6</v>
      </c>
      <c r="V12" s="1"/>
    </row>
    <row r="13" spans="1:22" ht="15.75" customHeight="1" thickBot="1" x14ac:dyDescent="0.3">
      <c r="A13" s="32">
        <v>3</v>
      </c>
      <c r="B13" s="35" t="s">
        <v>16</v>
      </c>
      <c r="C13" s="36"/>
      <c r="D13" s="41" t="s">
        <v>47</v>
      </c>
      <c r="E13" s="41"/>
      <c r="F13" s="8">
        <v>301</v>
      </c>
      <c r="G13" s="9">
        <v>131</v>
      </c>
      <c r="H13" s="20">
        <f>F13+G13</f>
        <v>432</v>
      </c>
      <c r="I13" s="11">
        <v>14</v>
      </c>
      <c r="J13" s="1"/>
      <c r="M13" s="32">
        <v>4</v>
      </c>
      <c r="N13" s="35" t="s">
        <v>18</v>
      </c>
      <c r="O13" s="36"/>
      <c r="P13" s="45" t="s">
        <v>19</v>
      </c>
      <c r="Q13" s="45"/>
      <c r="R13" s="8">
        <v>302</v>
      </c>
      <c r="S13" s="9">
        <v>104</v>
      </c>
      <c r="T13" s="20">
        <f>R13+S13</f>
        <v>406</v>
      </c>
      <c r="U13" s="11">
        <v>18</v>
      </c>
      <c r="V13" s="1"/>
    </row>
    <row r="14" spans="1:22" ht="15.75" customHeight="1" thickBot="1" x14ac:dyDescent="0.3">
      <c r="A14" s="33"/>
      <c r="B14" s="37"/>
      <c r="C14" s="38"/>
      <c r="D14" s="42" t="s">
        <v>48</v>
      </c>
      <c r="E14" s="42"/>
      <c r="F14" s="2">
        <v>370</v>
      </c>
      <c r="G14" s="3">
        <v>162</v>
      </c>
      <c r="H14" s="20">
        <f>F14+G14</f>
        <v>532</v>
      </c>
      <c r="I14" s="12">
        <v>4</v>
      </c>
      <c r="J14" s="1"/>
      <c r="M14" s="33"/>
      <c r="N14" s="37"/>
      <c r="O14" s="38"/>
      <c r="P14" s="46" t="s">
        <v>20</v>
      </c>
      <c r="Q14" s="46"/>
      <c r="R14" s="2">
        <v>261</v>
      </c>
      <c r="S14" s="3">
        <v>108</v>
      </c>
      <c r="T14" s="20">
        <f>R14+S14</f>
        <v>369</v>
      </c>
      <c r="U14" s="12">
        <v>23</v>
      </c>
      <c r="V14" s="1"/>
    </row>
    <row r="15" spans="1:22" ht="15.75" customHeight="1" thickBot="1" x14ac:dyDescent="0.3">
      <c r="A15" s="33"/>
      <c r="B15" s="37"/>
      <c r="C15" s="38"/>
      <c r="D15" s="42" t="s">
        <v>49</v>
      </c>
      <c r="E15" s="42"/>
      <c r="F15" s="2">
        <v>378</v>
      </c>
      <c r="G15" s="3">
        <v>164</v>
      </c>
      <c r="H15" s="20">
        <f>F15+G15</f>
        <v>542</v>
      </c>
      <c r="I15" s="12">
        <v>9</v>
      </c>
      <c r="J15" s="1"/>
      <c r="M15" s="33"/>
      <c r="N15" s="37"/>
      <c r="O15" s="38"/>
      <c r="P15" s="46" t="s">
        <v>21</v>
      </c>
      <c r="Q15" s="46"/>
      <c r="R15" s="2">
        <v>271</v>
      </c>
      <c r="S15" s="3">
        <v>102</v>
      </c>
      <c r="T15" s="20">
        <f>R15+S15</f>
        <v>373</v>
      </c>
      <c r="U15" s="12">
        <v>28</v>
      </c>
      <c r="V15" s="1"/>
    </row>
    <row r="16" spans="1:22" ht="15.75" customHeight="1" thickBot="1" x14ac:dyDescent="0.3">
      <c r="A16" s="34"/>
      <c r="B16" s="39"/>
      <c r="C16" s="40"/>
      <c r="D16" s="43" t="s">
        <v>50</v>
      </c>
      <c r="E16" s="43"/>
      <c r="F16" s="13">
        <v>380</v>
      </c>
      <c r="G16" s="14">
        <v>181</v>
      </c>
      <c r="H16" s="20">
        <f>F16+G16</f>
        <v>561</v>
      </c>
      <c r="I16" s="15">
        <v>2</v>
      </c>
      <c r="J16" s="26">
        <f>H17</f>
        <v>2067</v>
      </c>
      <c r="M16" s="34"/>
      <c r="N16" s="39"/>
      <c r="O16" s="40"/>
      <c r="P16" s="43" t="s">
        <v>22</v>
      </c>
      <c r="Q16" s="43"/>
      <c r="R16" s="13">
        <v>276</v>
      </c>
      <c r="S16" s="14">
        <v>102</v>
      </c>
      <c r="T16" s="20">
        <f>R16+S16</f>
        <v>378</v>
      </c>
      <c r="U16" s="15">
        <v>26</v>
      </c>
      <c r="V16" s="26">
        <f>T17</f>
        <v>1526</v>
      </c>
    </row>
    <row r="17" spans="1:22" ht="15.75" customHeight="1" thickBot="1" x14ac:dyDescent="0.3">
      <c r="A17" s="16" t="s">
        <v>5</v>
      </c>
      <c r="B17" s="28"/>
      <c r="C17" s="29"/>
      <c r="D17" s="29"/>
      <c r="E17" s="30"/>
      <c r="F17" s="17">
        <f>SUM(F13:F16)</f>
        <v>1429</v>
      </c>
      <c r="G17" s="17">
        <f>SUM(G13:G16)</f>
        <v>638</v>
      </c>
      <c r="H17" s="18">
        <f>SUM(H13:H16)</f>
        <v>2067</v>
      </c>
      <c r="I17" s="19">
        <f>SUM(I13:I16)</f>
        <v>29</v>
      </c>
      <c r="J17" s="27"/>
      <c r="M17" s="16" t="s">
        <v>5</v>
      </c>
      <c r="N17" s="28"/>
      <c r="O17" s="29"/>
      <c r="P17" s="29"/>
      <c r="Q17" s="30"/>
      <c r="R17" s="17">
        <f>SUM(R13:R16)</f>
        <v>1110</v>
      </c>
      <c r="S17" s="17">
        <f>SUM(S13:S16)</f>
        <v>416</v>
      </c>
      <c r="T17" s="18">
        <f>SUM(T13:T16)</f>
        <v>1526</v>
      </c>
      <c r="U17" s="19">
        <f>SUM(U13:U16)</f>
        <v>95</v>
      </c>
      <c r="V17" s="27"/>
    </row>
    <row r="18" spans="1:22" ht="15.75" thickBot="1" x14ac:dyDescent="0.3"/>
    <row r="19" spans="1:22" ht="15.75" thickBot="1" x14ac:dyDescent="0.3">
      <c r="A19" s="10" t="s">
        <v>0</v>
      </c>
      <c r="B19" s="31" t="s">
        <v>1</v>
      </c>
      <c r="C19" s="31"/>
      <c r="D19" s="31" t="s">
        <v>2</v>
      </c>
      <c r="E19" s="31"/>
      <c r="F19" s="21" t="s">
        <v>3</v>
      </c>
      <c r="G19" s="5" t="s">
        <v>4</v>
      </c>
      <c r="H19" s="6" t="s">
        <v>5</v>
      </c>
      <c r="I19" s="7" t="s">
        <v>6</v>
      </c>
      <c r="J19" s="1"/>
      <c r="M19" s="10" t="s">
        <v>0</v>
      </c>
      <c r="N19" s="31" t="s">
        <v>1</v>
      </c>
      <c r="O19" s="31"/>
      <c r="P19" s="31" t="s">
        <v>2</v>
      </c>
      <c r="Q19" s="31"/>
      <c r="R19" s="22" t="s">
        <v>3</v>
      </c>
      <c r="S19" s="5" t="s">
        <v>4</v>
      </c>
      <c r="T19" s="6" t="s">
        <v>5</v>
      </c>
      <c r="U19" s="7" t="s">
        <v>6</v>
      </c>
      <c r="V19" s="1"/>
    </row>
    <row r="20" spans="1:22" ht="15.75" customHeight="1" thickBot="1" x14ac:dyDescent="0.3">
      <c r="A20" s="32">
        <v>5</v>
      </c>
      <c r="B20" s="35" t="s">
        <v>23</v>
      </c>
      <c r="C20" s="36"/>
      <c r="D20" s="41" t="s">
        <v>24</v>
      </c>
      <c r="E20" s="41"/>
      <c r="F20" s="8">
        <v>320</v>
      </c>
      <c r="G20" s="9">
        <v>130</v>
      </c>
      <c r="H20" s="20">
        <f>F20+G20</f>
        <v>450</v>
      </c>
      <c r="I20" s="11">
        <v>16</v>
      </c>
      <c r="J20" s="1"/>
      <c r="M20" s="32">
        <v>6</v>
      </c>
      <c r="N20" s="35" t="s">
        <v>27</v>
      </c>
      <c r="O20" s="36"/>
      <c r="P20" s="41" t="s">
        <v>28</v>
      </c>
      <c r="Q20" s="41"/>
      <c r="R20" s="8">
        <v>347</v>
      </c>
      <c r="S20" s="9">
        <v>149</v>
      </c>
      <c r="T20" s="20">
        <f>R20+S20</f>
        <v>496</v>
      </c>
      <c r="U20" s="11">
        <v>9</v>
      </c>
      <c r="V20" s="1"/>
    </row>
    <row r="21" spans="1:22" ht="15.75" customHeight="1" thickBot="1" x14ac:dyDescent="0.3">
      <c r="A21" s="33"/>
      <c r="B21" s="37"/>
      <c r="C21" s="38"/>
      <c r="D21" s="42" t="s">
        <v>25</v>
      </c>
      <c r="E21" s="42"/>
      <c r="F21" s="2">
        <v>280</v>
      </c>
      <c r="G21" s="3">
        <v>130</v>
      </c>
      <c r="H21" s="20">
        <f>F21+G21</f>
        <v>410</v>
      </c>
      <c r="I21" s="12">
        <v>14</v>
      </c>
      <c r="J21" s="1"/>
      <c r="M21" s="33"/>
      <c r="N21" s="37"/>
      <c r="O21" s="38"/>
      <c r="P21" s="46" t="s">
        <v>30</v>
      </c>
      <c r="Q21" s="46"/>
      <c r="R21" s="2">
        <v>356</v>
      </c>
      <c r="S21" s="3">
        <v>152</v>
      </c>
      <c r="T21" s="20">
        <f>R21+S21</f>
        <v>508</v>
      </c>
      <c r="U21" s="12">
        <v>5</v>
      </c>
      <c r="V21" s="1"/>
    </row>
    <row r="22" spans="1:22" ht="15.75" customHeight="1" thickBot="1" x14ac:dyDescent="0.3">
      <c r="A22" s="33"/>
      <c r="B22" s="37"/>
      <c r="C22" s="38"/>
      <c r="D22" s="42" t="s">
        <v>26</v>
      </c>
      <c r="E22" s="42"/>
      <c r="F22" s="2">
        <v>366</v>
      </c>
      <c r="G22" s="3">
        <v>146</v>
      </c>
      <c r="H22" s="20">
        <f>F22+G22</f>
        <v>512</v>
      </c>
      <c r="I22" s="12">
        <v>11</v>
      </c>
      <c r="J22" s="1"/>
      <c r="M22" s="33"/>
      <c r="N22" s="37"/>
      <c r="O22" s="38"/>
      <c r="P22" s="46" t="s">
        <v>29</v>
      </c>
      <c r="Q22" s="46"/>
      <c r="R22" s="2">
        <v>354</v>
      </c>
      <c r="S22" s="3">
        <v>200</v>
      </c>
      <c r="T22" s="20">
        <f>R22+S22</f>
        <v>554</v>
      </c>
      <c r="U22" s="12">
        <v>4</v>
      </c>
      <c r="V22" s="1"/>
    </row>
    <row r="23" spans="1:22" ht="15.75" customHeight="1" thickBot="1" x14ac:dyDescent="0.3">
      <c r="A23" s="34"/>
      <c r="B23" s="39"/>
      <c r="C23" s="40"/>
      <c r="D23" s="43" t="s">
        <v>62</v>
      </c>
      <c r="E23" s="43"/>
      <c r="F23" s="13">
        <v>324</v>
      </c>
      <c r="G23" s="14">
        <v>110</v>
      </c>
      <c r="H23" s="20">
        <f>F23+G23</f>
        <v>434</v>
      </c>
      <c r="I23" s="15">
        <v>18</v>
      </c>
      <c r="J23" s="26">
        <f>H24</f>
        <v>1806</v>
      </c>
      <c r="M23" s="34"/>
      <c r="N23" s="39"/>
      <c r="O23" s="40"/>
      <c r="P23" s="44" t="s">
        <v>31</v>
      </c>
      <c r="Q23" s="44"/>
      <c r="R23" s="13">
        <v>350</v>
      </c>
      <c r="S23" s="14">
        <v>173</v>
      </c>
      <c r="T23" s="20">
        <f>R23+S23</f>
        <v>523</v>
      </c>
      <c r="U23" s="15">
        <v>7</v>
      </c>
      <c r="V23" s="26">
        <f>T24</f>
        <v>2081</v>
      </c>
    </row>
    <row r="24" spans="1:22" ht="15.75" customHeight="1" thickBot="1" x14ac:dyDescent="0.3">
      <c r="A24" s="16" t="s">
        <v>5</v>
      </c>
      <c r="B24" s="28"/>
      <c r="C24" s="29"/>
      <c r="D24" s="29"/>
      <c r="E24" s="30"/>
      <c r="F24" s="17">
        <f>SUM(F20:F23)</f>
        <v>1290</v>
      </c>
      <c r="G24" s="17">
        <f>SUM(G20:G23)</f>
        <v>516</v>
      </c>
      <c r="H24" s="18">
        <f>SUM(H20:H23)</f>
        <v>1806</v>
      </c>
      <c r="I24" s="19">
        <f>SUM(I20:I23)</f>
        <v>59</v>
      </c>
      <c r="J24" s="27"/>
      <c r="M24" s="16" t="s">
        <v>5</v>
      </c>
      <c r="N24" s="28"/>
      <c r="O24" s="29"/>
      <c r="P24" s="29"/>
      <c r="Q24" s="30"/>
      <c r="R24" s="17">
        <f>SUM(R20:R23)</f>
        <v>1407</v>
      </c>
      <c r="S24" s="17">
        <f>SUM(S20:S23)</f>
        <v>674</v>
      </c>
      <c r="T24" s="18">
        <f>SUM(T20:T23)</f>
        <v>2081</v>
      </c>
      <c r="U24" s="19">
        <f>SUM(U20:U23)</f>
        <v>25</v>
      </c>
      <c r="V24" s="27"/>
    </row>
    <row r="25" spans="1:22" ht="15.75" thickBot="1" x14ac:dyDescent="0.3"/>
    <row r="26" spans="1:22" ht="15.75" thickBot="1" x14ac:dyDescent="0.3">
      <c r="A26" s="10" t="s">
        <v>0</v>
      </c>
      <c r="B26" s="31" t="s">
        <v>1</v>
      </c>
      <c r="C26" s="31"/>
      <c r="D26" s="31" t="s">
        <v>2</v>
      </c>
      <c r="E26" s="31"/>
      <c r="F26" s="21" t="s">
        <v>3</v>
      </c>
      <c r="G26" s="5" t="s">
        <v>4</v>
      </c>
      <c r="H26" s="6" t="s">
        <v>5</v>
      </c>
      <c r="I26" s="7" t="s">
        <v>6</v>
      </c>
      <c r="J26" s="1"/>
      <c r="M26" s="10" t="s">
        <v>0</v>
      </c>
      <c r="N26" s="31" t="s">
        <v>1</v>
      </c>
      <c r="O26" s="31"/>
      <c r="P26" s="31" t="s">
        <v>2</v>
      </c>
      <c r="Q26" s="31"/>
      <c r="R26" s="22" t="s">
        <v>3</v>
      </c>
      <c r="S26" s="5" t="s">
        <v>4</v>
      </c>
      <c r="T26" s="6" t="s">
        <v>5</v>
      </c>
      <c r="U26" s="7" t="s">
        <v>6</v>
      </c>
      <c r="V26" s="1"/>
    </row>
    <row r="27" spans="1:22" ht="15.75" customHeight="1" thickBot="1" x14ac:dyDescent="0.3">
      <c r="A27" s="32">
        <v>7</v>
      </c>
      <c r="B27" s="35" t="s">
        <v>32</v>
      </c>
      <c r="C27" s="36"/>
      <c r="D27" s="45" t="s">
        <v>33</v>
      </c>
      <c r="E27" s="45"/>
      <c r="F27" s="8">
        <v>332</v>
      </c>
      <c r="G27" s="9">
        <v>150</v>
      </c>
      <c r="H27" s="20">
        <f>F27+G27</f>
        <v>482</v>
      </c>
      <c r="I27" s="11">
        <v>11</v>
      </c>
      <c r="J27" s="1"/>
      <c r="M27" s="32">
        <v>8</v>
      </c>
      <c r="N27" s="35" t="s">
        <v>37</v>
      </c>
      <c r="O27" s="36"/>
      <c r="P27" s="41" t="s">
        <v>39</v>
      </c>
      <c r="Q27" s="41"/>
      <c r="R27" s="8">
        <v>331</v>
      </c>
      <c r="S27" s="9">
        <v>142</v>
      </c>
      <c r="T27" s="20">
        <f>R27+S27</f>
        <v>473</v>
      </c>
      <c r="U27" s="11">
        <v>13</v>
      </c>
      <c r="V27" s="1"/>
    </row>
    <row r="28" spans="1:22" ht="15.75" customHeight="1" thickBot="1" x14ac:dyDescent="0.3">
      <c r="A28" s="33"/>
      <c r="B28" s="37"/>
      <c r="C28" s="38"/>
      <c r="D28" s="42" t="s">
        <v>34</v>
      </c>
      <c r="E28" s="42"/>
      <c r="F28" s="2">
        <v>329</v>
      </c>
      <c r="G28" s="3">
        <v>130</v>
      </c>
      <c r="H28" s="20">
        <f>F28+G28</f>
        <v>459</v>
      </c>
      <c r="I28" s="12">
        <v>8</v>
      </c>
      <c r="J28" s="1"/>
      <c r="M28" s="33"/>
      <c r="N28" s="37"/>
      <c r="O28" s="38"/>
      <c r="P28" s="42" t="s">
        <v>38</v>
      </c>
      <c r="Q28" s="42"/>
      <c r="R28" s="2">
        <v>300</v>
      </c>
      <c r="S28" s="3">
        <v>140</v>
      </c>
      <c r="T28" s="20">
        <f>R28+S28</f>
        <v>440</v>
      </c>
      <c r="U28" s="12">
        <v>14</v>
      </c>
      <c r="V28" s="1"/>
    </row>
    <row r="29" spans="1:22" ht="15.75" customHeight="1" thickBot="1" x14ac:dyDescent="0.3">
      <c r="A29" s="33"/>
      <c r="B29" s="37"/>
      <c r="C29" s="38"/>
      <c r="D29" s="42" t="s">
        <v>35</v>
      </c>
      <c r="E29" s="42"/>
      <c r="F29" s="2">
        <v>368</v>
      </c>
      <c r="G29" s="3">
        <v>192</v>
      </c>
      <c r="H29" s="20">
        <f>F29+G29</f>
        <v>560</v>
      </c>
      <c r="I29" s="12">
        <v>6</v>
      </c>
      <c r="J29" s="1"/>
      <c r="M29" s="33"/>
      <c r="N29" s="37"/>
      <c r="O29" s="38"/>
      <c r="P29" s="42" t="s">
        <v>40</v>
      </c>
      <c r="Q29" s="42"/>
      <c r="R29" s="2">
        <v>264</v>
      </c>
      <c r="S29" s="3">
        <v>131</v>
      </c>
      <c r="T29" s="20">
        <f>R29+S29</f>
        <v>395</v>
      </c>
      <c r="U29" s="12">
        <v>11</v>
      </c>
      <c r="V29" s="1"/>
    </row>
    <row r="30" spans="1:22" ht="15.75" customHeight="1" thickBot="1" x14ac:dyDescent="0.3">
      <c r="A30" s="34"/>
      <c r="B30" s="39"/>
      <c r="C30" s="40"/>
      <c r="D30" s="43" t="s">
        <v>36</v>
      </c>
      <c r="E30" s="43"/>
      <c r="F30" s="13">
        <v>351</v>
      </c>
      <c r="G30" s="14">
        <v>162</v>
      </c>
      <c r="H30" s="20">
        <f>F30+G30</f>
        <v>513</v>
      </c>
      <c r="I30" s="15">
        <v>6</v>
      </c>
      <c r="J30" s="26">
        <f>H31</f>
        <v>2014</v>
      </c>
      <c r="M30" s="34"/>
      <c r="N30" s="39"/>
      <c r="O30" s="40"/>
      <c r="P30" s="44" t="s">
        <v>41</v>
      </c>
      <c r="Q30" s="44"/>
      <c r="R30" s="13">
        <v>291</v>
      </c>
      <c r="S30" s="14">
        <v>92</v>
      </c>
      <c r="T30" s="20">
        <f>R30+S30</f>
        <v>383</v>
      </c>
      <c r="U30" s="15">
        <v>23</v>
      </c>
      <c r="V30" s="26">
        <f>T31</f>
        <v>1691</v>
      </c>
    </row>
    <row r="31" spans="1:22" ht="15.75" customHeight="1" thickBot="1" x14ac:dyDescent="0.3">
      <c r="A31" s="16" t="s">
        <v>5</v>
      </c>
      <c r="B31" s="28"/>
      <c r="C31" s="29"/>
      <c r="D31" s="29"/>
      <c r="E31" s="30"/>
      <c r="F31" s="17">
        <f>SUM(F27:F30)</f>
        <v>1380</v>
      </c>
      <c r="G31" s="17">
        <f>SUM(G27:G30)</f>
        <v>634</v>
      </c>
      <c r="H31" s="18">
        <f>SUM(H27:H30)</f>
        <v>2014</v>
      </c>
      <c r="I31" s="19">
        <f>SUM(I27:I30)</f>
        <v>31</v>
      </c>
      <c r="J31" s="27"/>
      <c r="M31" s="16" t="s">
        <v>5</v>
      </c>
      <c r="N31" s="28"/>
      <c r="O31" s="29"/>
      <c r="P31" s="29"/>
      <c r="Q31" s="30"/>
      <c r="R31" s="17">
        <f>SUM(R27:R30)</f>
        <v>1186</v>
      </c>
      <c r="S31" s="17">
        <f>SUM(S27:S30)</f>
        <v>505</v>
      </c>
      <c r="T31" s="18">
        <f>SUM(T27:T30)</f>
        <v>1691</v>
      </c>
      <c r="U31" s="19">
        <f>SUM(U27:U30)</f>
        <v>61</v>
      </c>
      <c r="V31" s="27"/>
    </row>
    <row r="32" spans="1:22" ht="15.75" thickBot="1" x14ac:dyDescent="0.3"/>
    <row r="33" spans="1:22" ht="15.75" customHeight="1" thickBot="1" x14ac:dyDescent="0.3">
      <c r="A33" s="10" t="s">
        <v>0</v>
      </c>
      <c r="B33" s="31" t="s">
        <v>1</v>
      </c>
      <c r="C33" s="31"/>
      <c r="D33" s="31" t="s">
        <v>2</v>
      </c>
      <c r="E33" s="31"/>
      <c r="F33" s="21" t="s">
        <v>3</v>
      </c>
      <c r="G33" s="5" t="s">
        <v>4</v>
      </c>
      <c r="H33" s="6" t="s">
        <v>5</v>
      </c>
      <c r="I33" s="7" t="s">
        <v>6</v>
      </c>
      <c r="J33" s="1"/>
      <c r="M33" s="10" t="s">
        <v>0</v>
      </c>
      <c r="N33" s="31" t="s">
        <v>1</v>
      </c>
      <c r="O33" s="31"/>
      <c r="P33" s="31" t="s">
        <v>2</v>
      </c>
      <c r="Q33" s="31"/>
      <c r="R33" s="22" t="s">
        <v>3</v>
      </c>
      <c r="S33" s="5" t="s">
        <v>4</v>
      </c>
      <c r="T33" s="6" t="s">
        <v>5</v>
      </c>
      <c r="U33" s="7" t="s">
        <v>6</v>
      </c>
      <c r="V33" s="1"/>
    </row>
    <row r="34" spans="1:22" ht="15.75" customHeight="1" thickBot="1" x14ac:dyDescent="0.3">
      <c r="A34" s="32">
        <v>9</v>
      </c>
      <c r="B34" s="35" t="s">
        <v>42</v>
      </c>
      <c r="C34" s="36"/>
      <c r="D34" s="41" t="s">
        <v>43</v>
      </c>
      <c r="E34" s="41"/>
      <c r="F34" s="8">
        <v>343</v>
      </c>
      <c r="G34" s="9">
        <v>141</v>
      </c>
      <c r="H34" s="20">
        <f>F34+G34</f>
        <v>484</v>
      </c>
      <c r="I34" s="11">
        <v>9</v>
      </c>
      <c r="J34" s="1"/>
      <c r="M34" s="32">
        <v>10</v>
      </c>
      <c r="N34" s="35" t="s">
        <v>56</v>
      </c>
      <c r="O34" s="36"/>
      <c r="P34" s="41" t="s">
        <v>60</v>
      </c>
      <c r="Q34" s="41"/>
      <c r="R34" s="8">
        <v>336</v>
      </c>
      <c r="S34" s="9">
        <v>148</v>
      </c>
      <c r="T34" s="20">
        <f>R34+S34</f>
        <v>484</v>
      </c>
      <c r="U34" s="11">
        <v>16</v>
      </c>
      <c r="V34" s="1"/>
    </row>
    <row r="35" spans="1:22" ht="15.75" customHeight="1" thickBot="1" x14ac:dyDescent="0.3">
      <c r="A35" s="33"/>
      <c r="B35" s="37"/>
      <c r="C35" s="38"/>
      <c r="D35" s="42" t="s">
        <v>44</v>
      </c>
      <c r="E35" s="42"/>
      <c r="F35" s="2">
        <v>333</v>
      </c>
      <c r="G35" s="3">
        <v>174</v>
      </c>
      <c r="H35" s="20">
        <f>F35+G35</f>
        <v>507</v>
      </c>
      <c r="I35" s="12">
        <v>5</v>
      </c>
      <c r="J35" s="1"/>
      <c r="M35" s="33"/>
      <c r="N35" s="37"/>
      <c r="O35" s="38"/>
      <c r="P35" s="42" t="s">
        <v>57</v>
      </c>
      <c r="Q35" s="42"/>
      <c r="R35" s="2">
        <v>333</v>
      </c>
      <c r="S35" s="3">
        <v>131</v>
      </c>
      <c r="T35" s="20">
        <f>R35+S35</f>
        <v>464</v>
      </c>
      <c r="U35" s="12">
        <v>12</v>
      </c>
      <c r="V35" s="1"/>
    </row>
    <row r="36" spans="1:22" ht="15.75" customHeight="1" thickBot="1" x14ac:dyDescent="0.3">
      <c r="A36" s="33"/>
      <c r="B36" s="37"/>
      <c r="C36" s="38"/>
      <c r="D36" s="42" t="s">
        <v>45</v>
      </c>
      <c r="E36" s="42"/>
      <c r="F36" s="2">
        <v>359</v>
      </c>
      <c r="G36" s="3">
        <v>183</v>
      </c>
      <c r="H36" s="20">
        <f>F36+G36</f>
        <v>542</v>
      </c>
      <c r="I36" s="12">
        <v>1</v>
      </c>
      <c r="J36" s="1"/>
      <c r="M36" s="33"/>
      <c r="N36" s="37"/>
      <c r="O36" s="38"/>
      <c r="P36" s="42" t="s">
        <v>58</v>
      </c>
      <c r="Q36" s="42"/>
      <c r="R36" s="2">
        <v>370</v>
      </c>
      <c r="S36" s="3">
        <v>138</v>
      </c>
      <c r="T36" s="20">
        <f>R36+S36</f>
        <v>508</v>
      </c>
      <c r="U36" s="12">
        <v>12</v>
      </c>
      <c r="V36" s="1"/>
    </row>
    <row r="37" spans="1:22" ht="15.75" customHeight="1" thickBot="1" x14ac:dyDescent="0.3">
      <c r="A37" s="34"/>
      <c r="B37" s="39"/>
      <c r="C37" s="40"/>
      <c r="D37" s="43" t="s">
        <v>46</v>
      </c>
      <c r="E37" s="43"/>
      <c r="F37" s="13">
        <v>362</v>
      </c>
      <c r="G37" s="14">
        <v>157</v>
      </c>
      <c r="H37" s="20">
        <f>F37+G37</f>
        <v>519</v>
      </c>
      <c r="I37" s="15">
        <v>5</v>
      </c>
      <c r="J37" s="26">
        <f>H38</f>
        <v>2052</v>
      </c>
      <c r="M37" s="34"/>
      <c r="N37" s="39"/>
      <c r="O37" s="40"/>
      <c r="P37" s="43" t="s">
        <v>59</v>
      </c>
      <c r="Q37" s="43"/>
      <c r="R37" s="13">
        <v>348</v>
      </c>
      <c r="S37" s="14">
        <v>140</v>
      </c>
      <c r="T37" s="20">
        <f>R37+S37</f>
        <v>488</v>
      </c>
      <c r="U37" s="15">
        <v>10</v>
      </c>
      <c r="V37" s="26">
        <f>T38</f>
        <v>1944</v>
      </c>
    </row>
    <row r="38" spans="1:22" ht="15.75" customHeight="1" thickBot="1" x14ac:dyDescent="0.3">
      <c r="A38" s="16" t="s">
        <v>5</v>
      </c>
      <c r="B38" s="28"/>
      <c r="C38" s="29"/>
      <c r="D38" s="29"/>
      <c r="E38" s="30"/>
      <c r="F38" s="17">
        <f>SUM(F34:F37)</f>
        <v>1397</v>
      </c>
      <c r="G38" s="17">
        <f>SUM(G34:G37)</f>
        <v>655</v>
      </c>
      <c r="H38" s="18">
        <f>SUM(H34:H37)</f>
        <v>2052</v>
      </c>
      <c r="I38" s="19">
        <f>SUM(I34:I37)</f>
        <v>20</v>
      </c>
      <c r="J38" s="27"/>
      <c r="M38" s="16" t="s">
        <v>5</v>
      </c>
      <c r="N38" s="28"/>
      <c r="O38" s="29"/>
      <c r="P38" s="29"/>
      <c r="Q38" s="30"/>
      <c r="R38" s="17">
        <f>SUM(R34:R37)</f>
        <v>1387</v>
      </c>
      <c r="S38" s="17">
        <f>SUM(S34:S37)</f>
        <v>557</v>
      </c>
      <c r="T38" s="18">
        <f>SUM(T34:T37)</f>
        <v>1944</v>
      </c>
      <c r="U38" s="19">
        <f>SUM(U34:U37)</f>
        <v>50</v>
      </c>
      <c r="V38" s="27"/>
    </row>
    <row r="39" spans="1:22" ht="15.75" thickBot="1" x14ac:dyDescent="0.3"/>
    <row r="40" spans="1:22" ht="15.75" customHeight="1" thickBot="1" x14ac:dyDescent="0.3">
      <c r="A40" s="10" t="s">
        <v>0</v>
      </c>
      <c r="B40" s="31" t="s">
        <v>1</v>
      </c>
      <c r="C40" s="31"/>
      <c r="D40" s="31" t="s">
        <v>2</v>
      </c>
      <c r="E40" s="31"/>
      <c r="F40" s="21" t="s">
        <v>3</v>
      </c>
      <c r="G40" s="5" t="s">
        <v>4</v>
      </c>
      <c r="H40" s="6" t="s">
        <v>5</v>
      </c>
      <c r="I40" s="7" t="s">
        <v>6</v>
      </c>
      <c r="J40" s="1"/>
      <c r="M40" s="10" t="s">
        <v>0</v>
      </c>
      <c r="N40" s="31" t="s">
        <v>1</v>
      </c>
      <c r="O40" s="31"/>
      <c r="P40" s="31" t="s">
        <v>2</v>
      </c>
      <c r="Q40" s="31"/>
      <c r="R40" s="22" t="s">
        <v>3</v>
      </c>
      <c r="S40" s="5" t="s">
        <v>4</v>
      </c>
      <c r="T40" s="6" t="s">
        <v>5</v>
      </c>
      <c r="U40" s="7" t="s">
        <v>6</v>
      </c>
      <c r="V40" s="1"/>
    </row>
    <row r="41" spans="1:22" ht="15.75" customHeight="1" thickBot="1" x14ac:dyDescent="0.3">
      <c r="A41" s="32">
        <v>11</v>
      </c>
      <c r="B41" s="35" t="s">
        <v>51</v>
      </c>
      <c r="C41" s="36"/>
      <c r="D41" s="41" t="s">
        <v>52</v>
      </c>
      <c r="E41" s="41"/>
      <c r="F41" s="8">
        <v>353</v>
      </c>
      <c r="G41" s="9">
        <v>168</v>
      </c>
      <c r="H41" s="20">
        <f>F41+G41</f>
        <v>521</v>
      </c>
      <c r="I41" s="11">
        <v>7</v>
      </c>
      <c r="J41" s="1"/>
      <c r="M41" s="32">
        <v>0</v>
      </c>
      <c r="P41" s="41"/>
      <c r="Q41" s="41"/>
      <c r="R41" s="8"/>
      <c r="S41" s="9"/>
      <c r="T41" s="20">
        <f>R41+S41</f>
        <v>0</v>
      </c>
      <c r="U41" s="11"/>
      <c r="V41" s="1"/>
    </row>
    <row r="42" spans="1:22" ht="15.75" customHeight="1" thickBot="1" x14ac:dyDescent="0.3">
      <c r="A42" s="33"/>
      <c r="B42" s="37"/>
      <c r="C42" s="38"/>
      <c r="D42" s="47" t="s">
        <v>53</v>
      </c>
      <c r="E42" s="47"/>
      <c r="F42" s="2">
        <v>332</v>
      </c>
      <c r="G42" s="3">
        <v>117</v>
      </c>
      <c r="H42" s="20">
        <f>F42+G42</f>
        <v>449</v>
      </c>
      <c r="I42" s="12">
        <v>10</v>
      </c>
      <c r="J42" s="1"/>
      <c r="M42" s="33"/>
      <c r="P42" s="42"/>
      <c r="Q42" s="42"/>
      <c r="R42" s="2"/>
      <c r="S42" s="3"/>
      <c r="T42" s="20">
        <f>R42+S42</f>
        <v>0</v>
      </c>
      <c r="U42" s="12"/>
      <c r="V42" s="1"/>
    </row>
    <row r="43" spans="1:22" ht="15.75" customHeight="1" thickBot="1" x14ac:dyDescent="0.3">
      <c r="A43" s="33"/>
      <c r="B43" s="37"/>
      <c r="C43" s="38"/>
      <c r="D43" s="42" t="s">
        <v>54</v>
      </c>
      <c r="E43" s="42"/>
      <c r="F43" s="2">
        <v>332</v>
      </c>
      <c r="G43" s="3">
        <v>113</v>
      </c>
      <c r="H43" s="20">
        <f>F43+G43</f>
        <v>445</v>
      </c>
      <c r="I43" s="12">
        <v>16</v>
      </c>
      <c r="J43" s="1"/>
      <c r="M43" s="33"/>
      <c r="P43" s="42"/>
      <c r="Q43" s="42"/>
      <c r="R43" s="2"/>
      <c r="S43" s="3"/>
      <c r="T43" s="20">
        <f>R43+S43</f>
        <v>0</v>
      </c>
      <c r="U43" s="12"/>
      <c r="V43" s="1"/>
    </row>
    <row r="44" spans="1:22" ht="15.75" customHeight="1" thickBot="1" x14ac:dyDescent="0.3">
      <c r="A44" s="34"/>
      <c r="B44" s="39"/>
      <c r="C44" s="40"/>
      <c r="D44" s="43" t="s">
        <v>55</v>
      </c>
      <c r="E44" s="43"/>
      <c r="F44" s="13">
        <v>285</v>
      </c>
      <c r="G44" s="14">
        <v>95</v>
      </c>
      <c r="H44" s="20">
        <f>F44+G44</f>
        <v>380</v>
      </c>
      <c r="I44" s="15">
        <v>26</v>
      </c>
      <c r="J44" s="26">
        <f>H45</f>
        <v>1795</v>
      </c>
      <c r="M44" s="34"/>
      <c r="P44" s="43"/>
      <c r="Q44" s="43"/>
      <c r="R44" s="13"/>
      <c r="S44" s="14"/>
      <c r="T44" s="20">
        <f>R44+S44</f>
        <v>0</v>
      </c>
      <c r="U44" s="15"/>
      <c r="V44" s="26">
        <f>T45</f>
        <v>0</v>
      </c>
    </row>
    <row r="45" spans="1:22" ht="15.75" customHeight="1" thickBot="1" x14ac:dyDescent="0.3">
      <c r="A45" s="16" t="s">
        <v>5</v>
      </c>
      <c r="B45" s="28"/>
      <c r="C45" s="29"/>
      <c r="D45" s="29"/>
      <c r="E45" s="30"/>
      <c r="F45" s="17">
        <f>SUM(F41:F44)</f>
        <v>1302</v>
      </c>
      <c r="G45" s="17">
        <f>SUM(G41:G44)</f>
        <v>493</v>
      </c>
      <c r="H45" s="18">
        <f>SUM(H41:H44)</f>
        <v>1795</v>
      </c>
      <c r="I45" s="19">
        <f>SUM(I41:I44)</f>
        <v>59</v>
      </c>
      <c r="J45" s="27"/>
      <c r="M45" s="16" t="s">
        <v>5</v>
      </c>
      <c r="N45" s="28"/>
      <c r="O45" s="29"/>
      <c r="P45" s="29"/>
      <c r="Q45" s="30"/>
      <c r="R45" s="17">
        <f>SUM(R41:R44)</f>
        <v>0</v>
      </c>
      <c r="S45" s="17">
        <f>SUM(S41:S44)</f>
        <v>0</v>
      </c>
      <c r="T45" s="18">
        <f>SUM(T41:T44)</f>
        <v>0</v>
      </c>
      <c r="U45" s="19">
        <f>SUM(U41:U44)</f>
        <v>0</v>
      </c>
      <c r="V45" s="27"/>
    </row>
    <row r="48" spans="1:2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</sheetData>
  <mergeCells count="120">
    <mergeCell ref="B5:C5"/>
    <mergeCell ref="D5:E5"/>
    <mergeCell ref="A6:A9"/>
    <mergeCell ref="B6:C9"/>
    <mergeCell ref="D6:E6"/>
    <mergeCell ref="D7:E7"/>
    <mergeCell ref="D8:E8"/>
    <mergeCell ref="D9:E9"/>
    <mergeCell ref="A20:A23"/>
    <mergeCell ref="B20:C23"/>
    <mergeCell ref="D20:E20"/>
    <mergeCell ref="D21:E21"/>
    <mergeCell ref="D22:E22"/>
    <mergeCell ref="D23:E23"/>
    <mergeCell ref="J9:J10"/>
    <mergeCell ref="B10:E10"/>
    <mergeCell ref="A13:A16"/>
    <mergeCell ref="B13:C16"/>
    <mergeCell ref="D13:E13"/>
    <mergeCell ref="D14:E14"/>
    <mergeCell ref="D15:E15"/>
    <mergeCell ref="D16:E16"/>
    <mergeCell ref="J16:J17"/>
    <mergeCell ref="B17:E17"/>
    <mergeCell ref="B38:E38"/>
    <mergeCell ref="B26:C26"/>
    <mergeCell ref="D26:E26"/>
    <mergeCell ref="J30:J31"/>
    <mergeCell ref="B31:E31"/>
    <mergeCell ref="B33:C33"/>
    <mergeCell ref="D33:E33"/>
    <mergeCell ref="B12:C12"/>
    <mergeCell ref="D12:E12"/>
    <mergeCell ref="J23:J24"/>
    <mergeCell ref="B24:E24"/>
    <mergeCell ref="B19:C19"/>
    <mergeCell ref="D19:E19"/>
    <mergeCell ref="A34:A37"/>
    <mergeCell ref="B34:C37"/>
    <mergeCell ref="D34:E34"/>
    <mergeCell ref="D35:E35"/>
    <mergeCell ref="D36:E36"/>
    <mergeCell ref="D37:E37"/>
    <mergeCell ref="A27:A30"/>
    <mergeCell ref="B27:C30"/>
    <mergeCell ref="D27:E27"/>
    <mergeCell ref="D28:E28"/>
    <mergeCell ref="D29:E29"/>
    <mergeCell ref="D30:E30"/>
    <mergeCell ref="B40:C40"/>
    <mergeCell ref="D40:E40"/>
    <mergeCell ref="A41:A44"/>
    <mergeCell ref="B41:C44"/>
    <mergeCell ref="D41:E41"/>
    <mergeCell ref="D42:E42"/>
    <mergeCell ref="D43:E43"/>
    <mergeCell ref="D44:E44"/>
    <mergeCell ref="B45:E45"/>
    <mergeCell ref="N5:O5"/>
    <mergeCell ref="P5:Q5"/>
    <mergeCell ref="M6:M9"/>
    <mergeCell ref="N6:O9"/>
    <mergeCell ref="P6:Q6"/>
    <mergeCell ref="P7:Q7"/>
    <mergeCell ref="P8:Q8"/>
    <mergeCell ref="P9:Q9"/>
    <mergeCell ref="J44:J45"/>
    <mergeCell ref="J37:J38"/>
    <mergeCell ref="N19:O19"/>
    <mergeCell ref="P19:Q19"/>
    <mergeCell ref="M20:M23"/>
    <mergeCell ref="N20:O23"/>
    <mergeCell ref="P20:Q20"/>
    <mergeCell ref="P21:Q21"/>
    <mergeCell ref="P22:Q22"/>
    <mergeCell ref="P23:Q23"/>
    <mergeCell ref="P33:Q33"/>
    <mergeCell ref="M34:M37"/>
    <mergeCell ref="P34:Q34"/>
    <mergeCell ref="P35:Q35"/>
    <mergeCell ref="P36:Q36"/>
    <mergeCell ref="P37:Q37"/>
    <mergeCell ref="V30:V31"/>
    <mergeCell ref="N31:Q31"/>
    <mergeCell ref="V9:V10"/>
    <mergeCell ref="N10:Q10"/>
    <mergeCell ref="N12:O12"/>
    <mergeCell ref="P12:Q12"/>
    <mergeCell ref="M13:M16"/>
    <mergeCell ref="N13:O16"/>
    <mergeCell ref="P13:Q13"/>
    <mergeCell ref="P14:Q14"/>
    <mergeCell ref="P15:Q15"/>
    <mergeCell ref="P16:Q16"/>
    <mergeCell ref="V16:V17"/>
    <mergeCell ref="N17:Q17"/>
    <mergeCell ref="A1:U3"/>
    <mergeCell ref="V37:V38"/>
    <mergeCell ref="N38:Q38"/>
    <mergeCell ref="N40:O40"/>
    <mergeCell ref="P40:Q40"/>
    <mergeCell ref="M41:M44"/>
    <mergeCell ref="N34:O37"/>
    <mergeCell ref="P41:Q41"/>
    <mergeCell ref="P42:Q42"/>
    <mergeCell ref="P43:Q43"/>
    <mergeCell ref="P44:Q44"/>
    <mergeCell ref="V44:V45"/>
    <mergeCell ref="N45:Q45"/>
    <mergeCell ref="N33:O33"/>
    <mergeCell ref="V23:V24"/>
    <mergeCell ref="N24:Q24"/>
    <mergeCell ref="N26:O26"/>
    <mergeCell ref="P26:Q26"/>
    <mergeCell ref="M27:M30"/>
    <mergeCell ref="N27:O30"/>
    <mergeCell ref="P27:Q27"/>
    <mergeCell ref="P28:Q28"/>
    <mergeCell ref="P29:Q29"/>
    <mergeCell ref="P30:Q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84"/>
  <sheetViews>
    <sheetView tabSelected="1" zoomScaleNormal="100" workbookViewId="0">
      <selection activeCell="I88" sqref="I88"/>
    </sheetView>
  </sheetViews>
  <sheetFormatPr defaultRowHeight="15" x14ac:dyDescent="0.25"/>
  <sheetData>
    <row r="1" spans="1:10" x14ac:dyDescent="0.25">
      <c r="A1" s="57" t="s">
        <v>63</v>
      </c>
      <c r="B1" s="58"/>
      <c r="C1" s="58"/>
      <c r="D1" s="58"/>
      <c r="E1" s="58"/>
      <c r="F1" s="58"/>
      <c r="G1" s="58"/>
      <c r="H1" s="58"/>
      <c r="I1" s="58"/>
    </row>
    <row r="2" spans="1:10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10" ht="15.75" customHeight="1" thickBot="1" x14ac:dyDescent="0.3"/>
    <row r="4" spans="1:10" ht="15.75" customHeight="1" thickBot="1" x14ac:dyDescent="0.3">
      <c r="A4" s="10" t="s">
        <v>0</v>
      </c>
      <c r="B4" s="31" t="s">
        <v>1</v>
      </c>
      <c r="C4" s="31"/>
      <c r="D4" s="31" t="s">
        <v>2</v>
      </c>
      <c r="E4" s="31"/>
      <c r="F4" s="23" t="s">
        <v>3</v>
      </c>
      <c r="G4" s="5" t="s">
        <v>4</v>
      </c>
      <c r="H4" s="6" t="s">
        <v>5</v>
      </c>
      <c r="I4" s="7" t="s">
        <v>6</v>
      </c>
      <c r="J4" s="1"/>
    </row>
    <row r="5" spans="1:10" ht="15.75" customHeight="1" thickBot="1" x14ac:dyDescent="0.3">
      <c r="A5" s="32">
        <v>1</v>
      </c>
      <c r="B5" s="35" t="s">
        <v>27</v>
      </c>
      <c r="C5" s="36"/>
      <c r="D5" s="41" t="s">
        <v>28</v>
      </c>
      <c r="E5" s="41"/>
      <c r="F5" s="8">
        <v>347</v>
      </c>
      <c r="G5" s="9">
        <v>149</v>
      </c>
      <c r="H5" s="20">
        <f>F5+G5</f>
        <v>496</v>
      </c>
      <c r="I5" s="11">
        <v>9</v>
      </c>
      <c r="J5" s="1"/>
    </row>
    <row r="6" spans="1:10" ht="15.75" customHeight="1" thickBot="1" x14ac:dyDescent="0.3">
      <c r="A6" s="33"/>
      <c r="B6" s="37"/>
      <c r="C6" s="38"/>
      <c r="D6" s="46" t="s">
        <v>30</v>
      </c>
      <c r="E6" s="46"/>
      <c r="F6" s="2">
        <v>356</v>
      </c>
      <c r="G6" s="3">
        <v>152</v>
      </c>
      <c r="H6" s="20">
        <f>F6+G6</f>
        <v>508</v>
      </c>
      <c r="I6" s="12">
        <v>5</v>
      </c>
      <c r="J6" s="1"/>
    </row>
    <row r="7" spans="1:10" ht="15.75" customHeight="1" thickBot="1" x14ac:dyDescent="0.3">
      <c r="A7" s="33"/>
      <c r="B7" s="37"/>
      <c r="C7" s="38"/>
      <c r="D7" s="46" t="s">
        <v>29</v>
      </c>
      <c r="E7" s="46"/>
      <c r="F7" s="2">
        <v>354</v>
      </c>
      <c r="G7" s="3">
        <v>200</v>
      </c>
      <c r="H7" s="20">
        <f>F7+G7</f>
        <v>554</v>
      </c>
      <c r="I7" s="12">
        <v>4</v>
      </c>
      <c r="J7" s="1"/>
    </row>
    <row r="8" spans="1:10" ht="15.75" thickBot="1" x14ac:dyDescent="0.3">
      <c r="A8" s="34"/>
      <c r="B8" s="39"/>
      <c r="C8" s="40"/>
      <c r="D8" s="44" t="s">
        <v>31</v>
      </c>
      <c r="E8" s="44"/>
      <c r="F8" s="13">
        <v>350</v>
      </c>
      <c r="G8" s="14">
        <v>173</v>
      </c>
      <c r="H8" s="20">
        <f>F8+G8</f>
        <v>523</v>
      </c>
      <c r="I8" s="15">
        <v>7</v>
      </c>
      <c r="J8" s="26">
        <f>H9</f>
        <v>2081</v>
      </c>
    </row>
    <row r="9" spans="1:10" ht="15.75" thickBot="1" x14ac:dyDescent="0.3">
      <c r="A9" s="16" t="s">
        <v>5</v>
      </c>
      <c r="B9" s="28"/>
      <c r="C9" s="29"/>
      <c r="D9" s="29"/>
      <c r="E9" s="30"/>
      <c r="F9" s="17">
        <f>SUM(F5:F8)</f>
        <v>1407</v>
      </c>
      <c r="G9" s="17">
        <f>SUM(G5:G8)</f>
        <v>674</v>
      </c>
      <c r="H9" s="18">
        <f>SUM(H5:H8)</f>
        <v>2081</v>
      </c>
      <c r="I9" s="19">
        <f>SUM(I5:I8)</f>
        <v>25</v>
      </c>
      <c r="J9" s="27"/>
    </row>
    <row r="10" spans="1:10" ht="15.75" customHeight="1" thickBot="1" x14ac:dyDescent="0.3"/>
    <row r="11" spans="1:10" ht="15.75" customHeight="1" thickBot="1" x14ac:dyDescent="0.3">
      <c r="A11" s="10" t="s">
        <v>0</v>
      </c>
      <c r="B11" s="31" t="s">
        <v>1</v>
      </c>
      <c r="C11" s="31"/>
      <c r="D11" s="31" t="s">
        <v>2</v>
      </c>
      <c r="E11" s="31"/>
      <c r="F11" s="23" t="s">
        <v>3</v>
      </c>
      <c r="G11" s="5" t="s">
        <v>4</v>
      </c>
      <c r="H11" s="6" t="s">
        <v>5</v>
      </c>
      <c r="I11" s="7" t="s">
        <v>6</v>
      </c>
      <c r="J11" s="1"/>
    </row>
    <row r="12" spans="1:10" ht="15.75" customHeight="1" thickBot="1" x14ac:dyDescent="0.3">
      <c r="A12" s="32">
        <v>2</v>
      </c>
      <c r="B12" s="35" t="s">
        <v>16</v>
      </c>
      <c r="C12" s="36"/>
      <c r="D12" s="41" t="s">
        <v>47</v>
      </c>
      <c r="E12" s="41"/>
      <c r="F12" s="8">
        <v>301</v>
      </c>
      <c r="G12" s="9">
        <v>131</v>
      </c>
      <c r="H12" s="20">
        <f>F12+G12</f>
        <v>432</v>
      </c>
      <c r="I12" s="11">
        <v>14</v>
      </c>
      <c r="J12" s="1"/>
    </row>
    <row r="13" spans="1:10" ht="15.75" customHeight="1" thickBot="1" x14ac:dyDescent="0.3">
      <c r="A13" s="33"/>
      <c r="B13" s="37"/>
      <c r="C13" s="38"/>
      <c r="D13" s="42" t="s">
        <v>48</v>
      </c>
      <c r="E13" s="42"/>
      <c r="F13" s="2">
        <v>370</v>
      </c>
      <c r="G13" s="3">
        <v>162</v>
      </c>
      <c r="H13" s="20">
        <f>F13+G13</f>
        <v>532</v>
      </c>
      <c r="I13" s="12">
        <v>4</v>
      </c>
      <c r="J13" s="1"/>
    </row>
    <row r="14" spans="1:10" ht="15.75" customHeight="1" thickBot="1" x14ac:dyDescent="0.3">
      <c r="A14" s="33"/>
      <c r="B14" s="37"/>
      <c r="C14" s="38"/>
      <c r="D14" s="42" t="s">
        <v>49</v>
      </c>
      <c r="E14" s="42"/>
      <c r="F14" s="2">
        <v>378</v>
      </c>
      <c r="G14" s="3">
        <v>164</v>
      </c>
      <c r="H14" s="20">
        <f>F14+G14</f>
        <v>542</v>
      </c>
      <c r="I14" s="12">
        <v>9</v>
      </c>
      <c r="J14" s="1"/>
    </row>
    <row r="15" spans="1:10" ht="15.75" thickBot="1" x14ac:dyDescent="0.3">
      <c r="A15" s="34"/>
      <c r="B15" s="39"/>
      <c r="C15" s="40"/>
      <c r="D15" s="43" t="s">
        <v>50</v>
      </c>
      <c r="E15" s="43"/>
      <c r="F15" s="13">
        <v>380</v>
      </c>
      <c r="G15" s="14">
        <v>181</v>
      </c>
      <c r="H15" s="20">
        <f>F15+G15</f>
        <v>561</v>
      </c>
      <c r="I15" s="15">
        <v>2</v>
      </c>
      <c r="J15" s="26">
        <f>H16</f>
        <v>2067</v>
      </c>
    </row>
    <row r="16" spans="1:10" ht="15.75" thickBot="1" x14ac:dyDescent="0.3">
      <c r="A16" s="16" t="s">
        <v>5</v>
      </c>
      <c r="B16" s="28"/>
      <c r="C16" s="29"/>
      <c r="D16" s="29"/>
      <c r="E16" s="30"/>
      <c r="F16" s="17">
        <f>SUM(F12:F15)</f>
        <v>1429</v>
      </c>
      <c r="G16" s="17">
        <f>SUM(G12:G15)</f>
        <v>638</v>
      </c>
      <c r="H16" s="18">
        <f>SUM(H12:H15)</f>
        <v>2067</v>
      </c>
      <c r="I16" s="19">
        <f>SUM(I12:I15)</f>
        <v>29</v>
      </c>
      <c r="J16" s="27"/>
    </row>
    <row r="17" spans="1:10" ht="15.75" customHeight="1" thickBot="1" x14ac:dyDescent="0.3"/>
    <row r="18" spans="1:10" ht="15.75" customHeight="1" thickBot="1" x14ac:dyDescent="0.3">
      <c r="A18" s="10" t="s">
        <v>0</v>
      </c>
      <c r="B18" s="31" t="s">
        <v>1</v>
      </c>
      <c r="C18" s="31"/>
      <c r="D18" s="31" t="s">
        <v>2</v>
      </c>
      <c r="E18" s="31"/>
      <c r="F18" s="23" t="s">
        <v>3</v>
      </c>
      <c r="G18" s="5" t="s">
        <v>4</v>
      </c>
      <c r="H18" s="6" t="s">
        <v>5</v>
      </c>
      <c r="I18" s="7" t="s">
        <v>6</v>
      </c>
      <c r="J18" s="1"/>
    </row>
    <row r="19" spans="1:10" ht="15.75" customHeight="1" thickBot="1" x14ac:dyDescent="0.3">
      <c r="A19" s="32">
        <v>3</v>
      </c>
      <c r="B19" s="35" t="s">
        <v>42</v>
      </c>
      <c r="C19" s="36"/>
      <c r="D19" s="41" t="s">
        <v>43</v>
      </c>
      <c r="E19" s="41"/>
      <c r="F19" s="8">
        <v>343</v>
      </c>
      <c r="G19" s="9">
        <v>141</v>
      </c>
      <c r="H19" s="20">
        <f>F19+G19</f>
        <v>484</v>
      </c>
      <c r="I19" s="11">
        <v>9</v>
      </c>
      <c r="J19" s="1"/>
    </row>
    <row r="20" spans="1:10" ht="15.75" customHeight="1" thickBot="1" x14ac:dyDescent="0.3">
      <c r="A20" s="33"/>
      <c r="B20" s="37"/>
      <c r="C20" s="38"/>
      <c r="D20" s="42" t="s">
        <v>44</v>
      </c>
      <c r="E20" s="42"/>
      <c r="F20" s="2">
        <v>333</v>
      </c>
      <c r="G20" s="3">
        <v>174</v>
      </c>
      <c r="H20" s="20">
        <f>F20+G20</f>
        <v>507</v>
      </c>
      <c r="I20" s="12">
        <v>5</v>
      </c>
      <c r="J20" s="1"/>
    </row>
    <row r="21" spans="1:10" ht="15.75" customHeight="1" thickBot="1" x14ac:dyDescent="0.3">
      <c r="A21" s="33"/>
      <c r="B21" s="37"/>
      <c r="C21" s="38"/>
      <c r="D21" s="42" t="s">
        <v>45</v>
      </c>
      <c r="E21" s="42"/>
      <c r="F21" s="2">
        <v>359</v>
      </c>
      <c r="G21" s="3">
        <v>183</v>
      </c>
      <c r="H21" s="20">
        <f>F21+G21</f>
        <v>542</v>
      </c>
      <c r="I21" s="12">
        <v>1</v>
      </c>
      <c r="J21" s="1"/>
    </row>
    <row r="22" spans="1:10" ht="15.75" thickBot="1" x14ac:dyDescent="0.3">
      <c r="A22" s="34"/>
      <c r="B22" s="39"/>
      <c r="C22" s="40"/>
      <c r="D22" s="43" t="s">
        <v>46</v>
      </c>
      <c r="E22" s="43"/>
      <c r="F22" s="13">
        <v>362</v>
      </c>
      <c r="G22" s="14">
        <v>157</v>
      </c>
      <c r="H22" s="20">
        <f>F22+G22</f>
        <v>519</v>
      </c>
      <c r="I22" s="15">
        <v>5</v>
      </c>
      <c r="J22" s="26">
        <f>H23</f>
        <v>2052</v>
      </c>
    </row>
    <row r="23" spans="1:10" ht="15.75" thickBot="1" x14ac:dyDescent="0.3">
      <c r="A23" s="16" t="s">
        <v>5</v>
      </c>
      <c r="B23" s="28"/>
      <c r="C23" s="29"/>
      <c r="D23" s="29"/>
      <c r="E23" s="30"/>
      <c r="F23" s="17">
        <f>SUM(F19:F22)</f>
        <v>1397</v>
      </c>
      <c r="G23" s="17">
        <f>SUM(G19:G22)</f>
        <v>655</v>
      </c>
      <c r="H23" s="18">
        <f>SUM(H19:H22)</f>
        <v>2052</v>
      </c>
      <c r="I23" s="19">
        <f>SUM(I19:I22)</f>
        <v>20</v>
      </c>
      <c r="J23" s="27"/>
    </row>
    <row r="24" spans="1:10" ht="15.75" customHeight="1" thickBot="1" x14ac:dyDescent="0.3"/>
    <row r="25" spans="1:10" ht="15.75" customHeight="1" thickBot="1" x14ac:dyDescent="0.3">
      <c r="A25" s="10" t="s">
        <v>0</v>
      </c>
      <c r="B25" s="31" t="s">
        <v>1</v>
      </c>
      <c r="C25" s="31"/>
      <c r="D25" s="31" t="s">
        <v>2</v>
      </c>
      <c r="E25" s="31"/>
      <c r="F25" s="23" t="s">
        <v>3</v>
      </c>
      <c r="G25" s="5" t="s">
        <v>4</v>
      </c>
      <c r="H25" s="6" t="s">
        <v>5</v>
      </c>
      <c r="I25" s="7" t="s">
        <v>6</v>
      </c>
      <c r="J25" s="1"/>
    </row>
    <row r="26" spans="1:10" ht="15.75" customHeight="1" thickBot="1" x14ac:dyDescent="0.3">
      <c r="A26" s="32">
        <v>4</v>
      </c>
      <c r="B26" s="35" t="s">
        <v>13</v>
      </c>
      <c r="C26" s="36"/>
      <c r="D26" s="41" t="s">
        <v>15</v>
      </c>
      <c r="E26" s="41"/>
      <c r="F26" s="8">
        <v>309</v>
      </c>
      <c r="G26" s="9">
        <v>129</v>
      </c>
      <c r="H26" s="20">
        <f>F26+G26</f>
        <v>438</v>
      </c>
      <c r="I26" s="11">
        <v>22</v>
      </c>
      <c r="J26" s="1"/>
    </row>
    <row r="27" spans="1:10" ht="15.75" customHeight="1" thickBot="1" x14ac:dyDescent="0.3">
      <c r="A27" s="33"/>
      <c r="B27" s="37"/>
      <c r="C27" s="38"/>
      <c r="D27" s="42" t="s">
        <v>17</v>
      </c>
      <c r="E27" s="42"/>
      <c r="F27" s="2">
        <v>365</v>
      </c>
      <c r="G27" s="3">
        <v>146</v>
      </c>
      <c r="H27" s="20">
        <f>F27+G27</f>
        <v>511</v>
      </c>
      <c r="I27" s="12">
        <v>7</v>
      </c>
      <c r="J27" s="1"/>
    </row>
    <row r="28" spans="1:10" ht="15.75" customHeight="1" thickBot="1" x14ac:dyDescent="0.3">
      <c r="A28" s="33"/>
      <c r="B28" s="37"/>
      <c r="C28" s="38"/>
      <c r="D28" s="42" t="s">
        <v>14</v>
      </c>
      <c r="E28" s="42"/>
      <c r="F28" s="2">
        <v>382</v>
      </c>
      <c r="G28" s="3">
        <v>205</v>
      </c>
      <c r="H28" s="20">
        <f>F28+G28</f>
        <v>587</v>
      </c>
      <c r="I28" s="12">
        <v>1</v>
      </c>
      <c r="J28" s="1"/>
    </row>
    <row r="29" spans="1:10" ht="15.75" thickBot="1" x14ac:dyDescent="0.3">
      <c r="A29" s="34"/>
      <c r="B29" s="39"/>
      <c r="C29" s="40"/>
      <c r="D29" s="43" t="s">
        <v>61</v>
      </c>
      <c r="E29" s="43"/>
      <c r="F29" s="13">
        <v>337</v>
      </c>
      <c r="G29" s="14">
        <v>151</v>
      </c>
      <c r="H29" s="20">
        <f>F29+G29</f>
        <v>488</v>
      </c>
      <c r="I29" s="15">
        <v>4</v>
      </c>
      <c r="J29" s="26">
        <f>H30</f>
        <v>2024</v>
      </c>
    </row>
    <row r="30" spans="1:10" ht="15.75" thickBot="1" x14ac:dyDescent="0.3">
      <c r="A30" s="16" t="s">
        <v>5</v>
      </c>
      <c r="B30" s="28"/>
      <c r="C30" s="29"/>
      <c r="D30" s="29"/>
      <c r="E30" s="30"/>
      <c r="F30" s="17">
        <f>SUM(F26:F29)</f>
        <v>1393</v>
      </c>
      <c r="G30" s="17">
        <f>SUM(G26:G29)</f>
        <v>631</v>
      </c>
      <c r="H30" s="18">
        <f>SUM(H26:H29)</f>
        <v>2024</v>
      </c>
      <c r="I30" s="19">
        <f>SUM(I26:I29)</f>
        <v>34</v>
      </c>
      <c r="J30" s="27"/>
    </row>
    <row r="31" spans="1:10" ht="15.75" customHeight="1" thickBot="1" x14ac:dyDescent="0.3"/>
    <row r="32" spans="1:10" ht="15.75" customHeight="1" thickBot="1" x14ac:dyDescent="0.3">
      <c r="A32" s="10" t="s">
        <v>0</v>
      </c>
      <c r="B32" s="31" t="s">
        <v>1</v>
      </c>
      <c r="C32" s="31"/>
      <c r="D32" s="31" t="s">
        <v>2</v>
      </c>
      <c r="E32" s="31"/>
      <c r="F32" s="23" t="s">
        <v>3</v>
      </c>
      <c r="G32" s="5" t="s">
        <v>4</v>
      </c>
      <c r="H32" s="6" t="s">
        <v>5</v>
      </c>
      <c r="I32" s="7" t="s">
        <v>6</v>
      </c>
      <c r="J32" s="1"/>
    </row>
    <row r="33" spans="1:10" ht="15.75" customHeight="1" thickBot="1" x14ac:dyDescent="0.3">
      <c r="A33" s="32">
        <v>5</v>
      </c>
      <c r="B33" s="35" t="s">
        <v>32</v>
      </c>
      <c r="C33" s="36"/>
      <c r="D33" s="45" t="s">
        <v>33</v>
      </c>
      <c r="E33" s="45"/>
      <c r="F33" s="8">
        <v>332</v>
      </c>
      <c r="G33" s="9">
        <v>150</v>
      </c>
      <c r="H33" s="20">
        <f>F33+G33</f>
        <v>482</v>
      </c>
      <c r="I33" s="11">
        <v>11</v>
      </c>
      <c r="J33" s="1"/>
    </row>
    <row r="34" spans="1:10" ht="15.75" customHeight="1" thickBot="1" x14ac:dyDescent="0.3">
      <c r="A34" s="33"/>
      <c r="B34" s="37"/>
      <c r="C34" s="38"/>
      <c r="D34" s="42" t="s">
        <v>34</v>
      </c>
      <c r="E34" s="42"/>
      <c r="F34" s="2">
        <v>329</v>
      </c>
      <c r="G34" s="3">
        <v>130</v>
      </c>
      <c r="H34" s="20">
        <f>F34+G34</f>
        <v>459</v>
      </c>
      <c r="I34" s="12">
        <v>8</v>
      </c>
      <c r="J34" s="1"/>
    </row>
    <row r="35" spans="1:10" ht="15.75" customHeight="1" thickBot="1" x14ac:dyDescent="0.3">
      <c r="A35" s="33"/>
      <c r="B35" s="37"/>
      <c r="C35" s="38"/>
      <c r="D35" s="42" t="s">
        <v>35</v>
      </c>
      <c r="E35" s="42"/>
      <c r="F35" s="2">
        <v>368</v>
      </c>
      <c r="G35" s="3">
        <v>192</v>
      </c>
      <c r="H35" s="20">
        <f>F35+G35</f>
        <v>560</v>
      </c>
      <c r="I35" s="12">
        <v>6</v>
      </c>
      <c r="J35" s="1"/>
    </row>
    <row r="36" spans="1:10" ht="15.75" thickBot="1" x14ac:dyDescent="0.3">
      <c r="A36" s="34"/>
      <c r="B36" s="39"/>
      <c r="C36" s="40"/>
      <c r="D36" s="43" t="s">
        <v>36</v>
      </c>
      <c r="E36" s="43"/>
      <c r="F36" s="13">
        <v>351</v>
      </c>
      <c r="G36" s="14">
        <v>162</v>
      </c>
      <c r="H36" s="20">
        <f>F36+G36</f>
        <v>513</v>
      </c>
      <c r="I36" s="15">
        <v>6</v>
      </c>
      <c r="J36" s="26">
        <f>H37</f>
        <v>2014</v>
      </c>
    </row>
    <row r="37" spans="1:10" ht="15.75" thickBot="1" x14ac:dyDescent="0.3">
      <c r="A37" s="16" t="s">
        <v>5</v>
      </c>
      <c r="B37" s="28"/>
      <c r="C37" s="29"/>
      <c r="D37" s="29"/>
      <c r="E37" s="30"/>
      <c r="F37" s="17">
        <f>SUM(F33:F36)</f>
        <v>1380</v>
      </c>
      <c r="G37" s="17">
        <f>SUM(G33:G36)</f>
        <v>634</v>
      </c>
      <c r="H37" s="18">
        <f>SUM(H33:H36)</f>
        <v>2014</v>
      </c>
      <c r="I37" s="19">
        <f>SUM(I33:I36)</f>
        <v>31</v>
      </c>
      <c r="J37" s="27"/>
    </row>
    <row r="38" spans="1:10" ht="15.75" customHeight="1" thickBot="1" x14ac:dyDescent="0.3"/>
    <row r="39" spans="1:10" ht="15.75" customHeight="1" thickBot="1" x14ac:dyDescent="0.3">
      <c r="A39" s="10" t="s">
        <v>0</v>
      </c>
      <c r="B39" s="31" t="s">
        <v>1</v>
      </c>
      <c r="C39" s="31"/>
      <c r="D39" s="31" t="s">
        <v>2</v>
      </c>
      <c r="E39" s="31"/>
      <c r="F39" s="23" t="s">
        <v>3</v>
      </c>
      <c r="G39" s="5" t="s">
        <v>4</v>
      </c>
      <c r="H39" s="6" t="s">
        <v>5</v>
      </c>
      <c r="I39" s="7" t="s">
        <v>6</v>
      </c>
      <c r="J39" s="1"/>
    </row>
    <row r="40" spans="1:10" ht="15.75" customHeight="1" thickBot="1" x14ac:dyDescent="0.3">
      <c r="A40" s="32">
        <v>6</v>
      </c>
      <c r="B40" s="35" t="s">
        <v>56</v>
      </c>
      <c r="C40" s="36"/>
      <c r="D40" s="41" t="s">
        <v>60</v>
      </c>
      <c r="E40" s="41"/>
      <c r="F40" s="8">
        <v>336</v>
      </c>
      <c r="G40" s="9">
        <v>148</v>
      </c>
      <c r="H40" s="20">
        <f>F40+G40</f>
        <v>484</v>
      </c>
      <c r="I40" s="11">
        <v>16</v>
      </c>
      <c r="J40" s="1"/>
    </row>
    <row r="41" spans="1:10" ht="15.75" customHeight="1" thickBot="1" x14ac:dyDescent="0.3">
      <c r="A41" s="33"/>
      <c r="B41" s="37"/>
      <c r="C41" s="38"/>
      <c r="D41" s="42" t="s">
        <v>57</v>
      </c>
      <c r="E41" s="42"/>
      <c r="F41" s="2">
        <v>333</v>
      </c>
      <c r="G41" s="3">
        <v>131</v>
      </c>
      <c r="H41" s="20">
        <f>F41+G41</f>
        <v>464</v>
      </c>
      <c r="I41" s="12">
        <v>12</v>
      </c>
      <c r="J41" s="1"/>
    </row>
    <row r="42" spans="1:10" ht="15.75" customHeight="1" thickBot="1" x14ac:dyDescent="0.3">
      <c r="A42" s="33"/>
      <c r="B42" s="37"/>
      <c r="C42" s="38"/>
      <c r="D42" s="42" t="s">
        <v>58</v>
      </c>
      <c r="E42" s="42"/>
      <c r="F42" s="2">
        <v>370</v>
      </c>
      <c r="G42" s="3">
        <v>138</v>
      </c>
      <c r="H42" s="20">
        <f>F42+G42</f>
        <v>508</v>
      </c>
      <c r="I42" s="12">
        <v>12</v>
      </c>
      <c r="J42" s="1"/>
    </row>
    <row r="43" spans="1:10" ht="15.75" thickBot="1" x14ac:dyDescent="0.3">
      <c r="A43" s="34"/>
      <c r="B43" s="39"/>
      <c r="C43" s="40"/>
      <c r="D43" s="43" t="s">
        <v>59</v>
      </c>
      <c r="E43" s="43"/>
      <c r="F43" s="13">
        <v>348</v>
      </c>
      <c r="G43" s="14">
        <v>140</v>
      </c>
      <c r="H43" s="20">
        <f>F43+G43</f>
        <v>488</v>
      </c>
      <c r="I43" s="15">
        <v>10</v>
      </c>
      <c r="J43" s="26">
        <f>H44</f>
        <v>1944</v>
      </c>
    </row>
    <row r="44" spans="1:10" ht="15.75" thickBot="1" x14ac:dyDescent="0.3">
      <c r="A44" s="16" t="s">
        <v>5</v>
      </c>
      <c r="B44" s="28"/>
      <c r="C44" s="29"/>
      <c r="D44" s="29"/>
      <c r="E44" s="30"/>
      <c r="F44" s="17">
        <f>SUM(F40:F43)</f>
        <v>1387</v>
      </c>
      <c r="G44" s="17">
        <f>SUM(G40:G43)</f>
        <v>557</v>
      </c>
      <c r="H44" s="18">
        <f>SUM(H40:H43)</f>
        <v>1944</v>
      </c>
      <c r="I44" s="19">
        <f>SUM(I40:I43)</f>
        <v>50</v>
      </c>
      <c r="J44" s="27"/>
    </row>
    <row r="46" spans="1:10" ht="15.75" thickBot="1" x14ac:dyDescent="0.3"/>
    <row r="47" spans="1:10" ht="15.75" thickBot="1" x14ac:dyDescent="0.3">
      <c r="A47" s="10" t="s">
        <v>0</v>
      </c>
      <c r="B47" s="31" t="s">
        <v>1</v>
      </c>
      <c r="C47" s="31"/>
      <c r="D47" s="31" t="s">
        <v>2</v>
      </c>
      <c r="E47" s="31"/>
      <c r="F47" s="23" t="s">
        <v>3</v>
      </c>
      <c r="G47" s="5" t="s">
        <v>4</v>
      </c>
      <c r="H47" s="6" t="s">
        <v>5</v>
      </c>
      <c r="I47" s="7" t="s">
        <v>6</v>
      </c>
      <c r="J47" s="1"/>
    </row>
    <row r="48" spans="1:10" ht="15.75" thickBot="1" x14ac:dyDescent="0.3">
      <c r="A48" s="32">
        <v>7</v>
      </c>
      <c r="B48" s="35" t="s">
        <v>8</v>
      </c>
      <c r="C48" s="36"/>
      <c r="D48" s="41" t="s">
        <v>9</v>
      </c>
      <c r="E48" s="41"/>
      <c r="F48" s="8">
        <v>324</v>
      </c>
      <c r="G48" s="9">
        <v>149</v>
      </c>
      <c r="H48" s="20">
        <f>F48+G48</f>
        <v>473</v>
      </c>
      <c r="I48" s="11">
        <v>8</v>
      </c>
      <c r="J48" s="1"/>
    </row>
    <row r="49" spans="1:10" ht="15.75" thickBot="1" x14ac:dyDescent="0.3">
      <c r="A49" s="33"/>
      <c r="B49" s="37"/>
      <c r="C49" s="38"/>
      <c r="D49" s="46" t="s">
        <v>10</v>
      </c>
      <c r="E49" s="46"/>
      <c r="F49" s="2">
        <v>366</v>
      </c>
      <c r="G49" s="3">
        <v>147</v>
      </c>
      <c r="H49" s="20">
        <f>F49+G49</f>
        <v>513</v>
      </c>
      <c r="I49" s="12">
        <v>13</v>
      </c>
      <c r="J49" s="1"/>
    </row>
    <row r="50" spans="1:10" ht="15.75" thickBot="1" x14ac:dyDescent="0.3">
      <c r="A50" s="33"/>
      <c r="B50" s="37"/>
      <c r="C50" s="38"/>
      <c r="D50" s="42" t="s">
        <v>11</v>
      </c>
      <c r="E50" s="42"/>
      <c r="F50" s="2">
        <v>310</v>
      </c>
      <c r="G50" s="3">
        <v>112</v>
      </c>
      <c r="H50" s="20">
        <f>F50+G50</f>
        <v>422</v>
      </c>
      <c r="I50" s="12">
        <v>18</v>
      </c>
      <c r="J50" s="1"/>
    </row>
    <row r="51" spans="1:10" ht="15.75" thickBot="1" x14ac:dyDescent="0.3">
      <c r="A51" s="34"/>
      <c r="B51" s="39"/>
      <c r="C51" s="40"/>
      <c r="D51" s="43" t="s">
        <v>12</v>
      </c>
      <c r="E51" s="43"/>
      <c r="F51" s="13">
        <v>316</v>
      </c>
      <c r="G51" s="14">
        <v>167</v>
      </c>
      <c r="H51" s="20">
        <f>F51+G51</f>
        <v>483</v>
      </c>
      <c r="I51" s="15">
        <v>4</v>
      </c>
      <c r="J51" s="26">
        <f>H52</f>
        <v>1891</v>
      </c>
    </row>
    <row r="52" spans="1:10" ht="15.75" thickBot="1" x14ac:dyDescent="0.3">
      <c r="A52" s="16" t="s">
        <v>5</v>
      </c>
      <c r="B52" s="28"/>
      <c r="C52" s="29"/>
      <c r="D52" s="29"/>
      <c r="E52" s="30"/>
      <c r="F52" s="17">
        <f>SUM(F48:F51)</f>
        <v>1316</v>
      </c>
      <c r="G52" s="17">
        <f>SUM(G48:G51)</f>
        <v>575</v>
      </c>
      <c r="H52" s="18">
        <f>SUM(H48:H51)</f>
        <v>1891</v>
      </c>
      <c r="I52" s="19">
        <f>SUM(I48:I51)</f>
        <v>43</v>
      </c>
      <c r="J52" s="27"/>
    </row>
    <row r="53" spans="1:10" ht="15.75" thickBot="1" x14ac:dyDescent="0.3"/>
    <row r="54" spans="1:10" ht="15.75" thickBot="1" x14ac:dyDescent="0.3">
      <c r="A54" s="10" t="s">
        <v>0</v>
      </c>
      <c r="B54" s="31" t="s">
        <v>1</v>
      </c>
      <c r="C54" s="31"/>
      <c r="D54" s="31" t="s">
        <v>2</v>
      </c>
      <c r="E54" s="31"/>
      <c r="F54" s="23" t="s">
        <v>3</v>
      </c>
      <c r="G54" s="5" t="s">
        <v>4</v>
      </c>
      <c r="H54" s="6" t="s">
        <v>5</v>
      </c>
      <c r="I54" s="7" t="s">
        <v>6</v>
      </c>
      <c r="J54" s="1"/>
    </row>
    <row r="55" spans="1:10" ht="15.75" thickBot="1" x14ac:dyDescent="0.3">
      <c r="A55" s="32">
        <v>8</v>
      </c>
      <c r="B55" s="35" t="s">
        <v>23</v>
      </c>
      <c r="C55" s="36"/>
      <c r="D55" s="41" t="s">
        <v>24</v>
      </c>
      <c r="E55" s="41"/>
      <c r="F55" s="8">
        <v>320</v>
      </c>
      <c r="G55" s="9">
        <v>130</v>
      </c>
      <c r="H55" s="20">
        <f>F55+G55</f>
        <v>450</v>
      </c>
      <c r="I55" s="11">
        <v>16</v>
      </c>
      <c r="J55" s="1"/>
    </row>
    <row r="56" spans="1:10" ht="15.75" thickBot="1" x14ac:dyDescent="0.3">
      <c r="A56" s="33"/>
      <c r="B56" s="37"/>
      <c r="C56" s="38"/>
      <c r="D56" s="42" t="s">
        <v>25</v>
      </c>
      <c r="E56" s="42"/>
      <c r="F56" s="2">
        <v>280</v>
      </c>
      <c r="G56" s="3">
        <v>130</v>
      </c>
      <c r="H56" s="20">
        <f>F56+G56</f>
        <v>410</v>
      </c>
      <c r="I56" s="12">
        <v>14</v>
      </c>
      <c r="J56" s="1"/>
    </row>
    <row r="57" spans="1:10" ht="15.75" thickBot="1" x14ac:dyDescent="0.3">
      <c r="A57" s="33"/>
      <c r="B57" s="37"/>
      <c r="C57" s="38"/>
      <c r="D57" s="42" t="s">
        <v>26</v>
      </c>
      <c r="E57" s="42"/>
      <c r="F57" s="2">
        <v>366</v>
      </c>
      <c r="G57" s="3">
        <v>146</v>
      </c>
      <c r="H57" s="20">
        <f>F57+G57</f>
        <v>512</v>
      </c>
      <c r="I57" s="12">
        <v>11</v>
      </c>
      <c r="J57" s="1"/>
    </row>
    <row r="58" spans="1:10" ht="15.75" thickBot="1" x14ac:dyDescent="0.3">
      <c r="A58" s="34"/>
      <c r="B58" s="39"/>
      <c r="C58" s="40"/>
      <c r="D58" s="43" t="s">
        <v>62</v>
      </c>
      <c r="E58" s="43"/>
      <c r="F58" s="13">
        <v>324</v>
      </c>
      <c r="G58" s="14">
        <v>110</v>
      </c>
      <c r="H58" s="20">
        <f>F58+G58</f>
        <v>434</v>
      </c>
      <c r="I58" s="15">
        <v>18</v>
      </c>
      <c r="J58" s="26">
        <f>H59</f>
        <v>1806</v>
      </c>
    </row>
    <row r="59" spans="1:10" ht="15.75" thickBot="1" x14ac:dyDescent="0.3">
      <c r="A59" s="16" t="s">
        <v>5</v>
      </c>
      <c r="B59" s="28"/>
      <c r="C59" s="29"/>
      <c r="D59" s="29"/>
      <c r="E59" s="30"/>
      <c r="F59" s="17">
        <f>SUM(F55:F58)</f>
        <v>1290</v>
      </c>
      <c r="G59" s="17">
        <f>SUM(G55:G58)</f>
        <v>516</v>
      </c>
      <c r="H59" s="18">
        <f>SUM(H55:H58)</f>
        <v>1806</v>
      </c>
      <c r="I59" s="19">
        <f>SUM(I55:I58)</f>
        <v>59</v>
      </c>
      <c r="J59" s="27"/>
    </row>
    <row r="60" spans="1:10" ht="15.75" thickBot="1" x14ac:dyDescent="0.3"/>
    <row r="61" spans="1:10" ht="15.75" thickBot="1" x14ac:dyDescent="0.3">
      <c r="A61" s="10" t="s">
        <v>0</v>
      </c>
      <c r="B61" s="31" t="s">
        <v>1</v>
      </c>
      <c r="C61" s="31"/>
      <c r="D61" s="31" t="s">
        <v>2</v>
      </c>
      <c r="E61" s="31"/>
      <c r="F61" s="23" t="s">
        <v>3</v>
      </c>
      <c r="G61" s="5" t="s">
        <v>4</v>
      </c>
      <c r="H61" s="6" t="s">
        <v>5</v>
      </c>
      <c r="I61" s="7" t="s">
        <v>6</v>
      </c>
      <c r="J61" s="1"/>
    </row>
    <row r="62" spans="1:10" ht="15.75" thickBot="1" x14ac:dyDescent="0.3">
      <c r="A62" s="32">
        <v>9</v>
      </c>
      <c r="B62" s="35" t="s">
        <v>51</v>
      </c>
      <c r="C62" s="36"/>
      <c r="D62" s="41" t="s">
        <v>52</v>
      </c>
      <c r="E62" s="41"/>
      <c r="F62" s="8">
        <v>353</v>
      </c>
      <c r="G62" s="9">
        <v>168</v>
      </c>
      <c r="H62" s="20">
        <f>F62+G62</f>
        <v>521</v>
      </c>
      <c r="I62" s="11">
        <v>7</v>
      </c>
      <c r="J62" s="1"/>
    </row>
    <row r="63" spans="1:10" ht="15.75" thickBot="1" x14ac:dyDescent="0.3">
      <c r="A63" s="33"/>
      <c r="B63" s="37"/>
      <c r="C63" s="38"/>
      <c r="D63" s="47" t="s">
        <v>53</v>
      </c>
      <c r="E63" s="47"/>
      <c r="F63" s="2">
        <v>332</v>
      </c>
      <c r="G63" s="3">
        <v>117</v>
      </c>
      <c r="H63" s="20">
        <f>F63+G63</f>
        <v>449</v>
      </c>
      <c r="I63" s="12">
        <v>10</v>
      </c>
      <c r="J63" s="1"/>
    </row>
    <row r="64" spans="1:10" ht="15.75" thickBot="1" x14ac:dyDescent="0.3">
      <c r="A64" s="33"/>
      <c r="B64" s="37"/>
      <c r="C64" s="38"/>
      <c r="D64" s="42" t="s">
        <v>54</v>
      </c>
      <c r="E64" s="42"/>
      <c r="F64" s="2">
        <v>332</v>
      </c>
      <c r="G64" s="3">
        <v>113</v>
      </c>
      <c r="H64" s="20">
        <f>F64+G64</f>
        <v>445</v>
      </c>
      <c r="I64" s="12">
        <v>16</v>
      </c>
      <c r="J64" s="1"/>
    </row>
    <row r="65" spans="1:10" ht="15.75" thickBot="1" x14ac:dyDescent="0.3">
      <c r="A65" s="34"/>
      <c r="B65" s="39"/>
      <c r="C65" s="40"/>
      <c r="D65" s="43" t="s">
        <v>55</v>
      </c>
      <c r="E65" s="43"/>
      <c r="F65" s="13">
        <v>285</v>
      </c>
      <c r="G65" s="14">
        <v>95</v>
      </c>
      <c r="H65" s="20">
        <f>F65+G65</f>
        <v>380</v>
      </c>
      <c r="I65" s="15">
        <v>26</v>
      </c>
      <c r="J65" s="26">
        <f>H66</f>
        <v>1795</v>
      </c>
    </row>
    <row r="66" spans="1:10" ht="15.75" thickBot="1" x14ac:dyDescent="0.3">
      <c r="A66" s="16" t="s">
        <v>5</v>
      </c>
      <c r="B66" s="28"/>
      <c r="C66" s="29"/>
      <c r="D66" s="29"/>
      <c r="E66" s="30"/>
      <c r="F66" s="17">
        <f>SUM(F62:F65)</f>
        <v>1302</v>
      </c>
      <c r="G66" s="17">
        <f>SUM(G62:G65)</f>
        <v>493</v>
      </c>
      <c r="H66" s="18">
        <f>SUM(H62:H65)</f>
        <v>1795</v>
      </c>
      <c r="I66" s="19">
        <f>SUM(I62:I65)</f>
        <v>59</v>
      </c>
      <c r="J66" s="27"/>
    </row>
    <row r="67" spans="1:10" ht="15.75" thickBot="1" x14ac:dyDescent="0.3"/>
    <row r="68" spans="1:10" ht="15.75" thickBot="1" x14ac:dyDescent="0.3">
      <c r="A68" s="10" t="s">
        <v>0</v>
      </c>
      <c r="B68" s="31" t="s">
        <v>1</v>
      </c>
      <c r="C68" s="31"/>
      <c r="D68" s="31" t="s">
        <v>2</v>
      </c>
      <c r="E68" s="31"/>
      <c r="F68" s="23" t="s">
        <v>3</v>
      </c>
      <c r="G68" s="5" t="s">
        <v>4</v>
      </c>
      <c r="H68" s="6" t="s">
        <v>5</v>
      </c>
      <c r="I68" s="7" t="s">
        <v>6</v>
      </c>
      <c r="J68" s="1"/>
    </row>
    <row r="69" spans="1:10" ht="15.75" thickBot="1" x14ac:dyDescent="0.3">
      <c r="A69" s="32">
        <v>10</v>
      </c>
      <c r="B69" s="35" t="s">
        <v>37</v>
      </c>
      <c r="C69" s="36"/>
      <c r="D69" s="41" t="s">
        <v>39</v>
      </c>
      <c r="E69" s="41"/>
      <c r="F69" s="8">
        <v>331</v>
      </c>
      <c r="G69" s="9">
        <v>142</v>
      </c>
      <c r="H69" s="20">
        <f>F69+G69</f>
        <v>473</v>
      </c>
      <c r="I69" s="11">
        <v>13</v>
      </c>
      <c r="J69" s="1"/>
    </row>
    <row r="70" spans="1:10" ht="15.75" thickBot="1" x14ac:dyDescent="0.3">
      <c r="A70" s="33"/>
      <c r="B70" s="37"/>
      <c r="C70" s="38"/>
      <c r="D70" s="42" t="s">
        <v>38</v>
      </c>
      <c r="E70" s="42"/>
      <c r="F70" s="2">
        <v>300</v>
      </c>
      <c r="G70" s="3">
        <v>140</v>
      </c>
      <c r="H70" s="20">
        <f>F70+G70</f>
        <v>440</v>
      </c>
      <c r="I70" s="12">
        <v>14</v>
      </c>
      <c r="J70" s="1"/>
    </row>
    <row r="71" spans="1:10" ht="15.75" thickBot="1" x14ac:dyDescent="0.3">
      <c r="A71" s="33"/>
      <c r="B71" s="37"/>
      <c r="C71" s="38"/>
      <c r="D71" s="42" t="s">
        <v>40</v>
      </c>
      <c r="E71" s="42"/>
      <c r="F71" s="2">
        <v>264</v>
      </c>
      <c r="G71" s="3">
        <v>131</v>
      </c>
      <c r="H71" s="20">
        <f>F71+G71</f>
        <v>395</v>
      </c>
      <c r="I71" s="12">
        <v>11</v>
      </c>
      <c r="J71" s="1"/>
    </row>
    <row r="72" spans="1:10" ht="15.75" thickBot="1" x14ac:dyDescent="0.3">
      <c r="A72" s="34"/>
      <c r="B72" s="39"/>
      <c r="C72" s="40"/>
      <c r="D72" s="44" t="s">
        <v>41</v>
      </c>
      <c r="E72" s="44"/>
      <c r="F72" s="13">
        <v>291</v>
      </c>
      <c r="G72" s="14">
        <v>92</v>
      </c>
      <c r="H72" s="20">
        <f>F72+G72</f>
        <v>383</v>
      </c>
      <c r="I72" s="15">
        <v>23</v>
      </c>
      <c r="J72" s="26">
        <f>H73</f>
        <v>1691</v>
      </c>
    </row>
    <row r="73" spans="1:10" ht="15.75" thickBot="1" x14ac:dyDescent="0.3">
      <c r="A73" s="16" t="s">
        <v>5</v>
      </c>
      <c r="B73" s="28"/>
      <c r="C73" s="29"/>
      <c r="D73" s="29"/>
      <c r="E73" s="30"/>
      <c r="F73" s="17">
        <f>SUM(F69:F72)</f>
        <v>1186</v>
      </c>
      <c r="G73" s="17">
        <f>SUM(G69:G72)</f>
        <v>505</v>
      </c>
      <c r="H73" s="18">
        <f>SUM(H69:H72)</f>
        <v>1691</v>
      </c>
      <c r="I73" s="19">
        <f>SUM(I69:I72)</f>
        <v>61</v>
      </c>
      <c r="J73" s="27"/>
    </row>
    <row r="74" spans="1:10" ht="15.75" thickBot="1" x14ac:dyDescent="0.3"/>
    <row r="75" spans="1:10" ht="15.75" thickBot="1" x14ac:dyDescent="0.3">
      <c r="A75" s="10" t="s">
        <v>0</v>
      </c>
      <c r="B75" s="31" t="s">
        <v>1</v>
      </c>
      <c r="C75" s="31"/>
      <c r="D75" s="31" t="s">
        <v>2</v>
      </c>
      <c r="E75" s="31"/>
      <c r="F75" s="23" t="s">
        <v>3</v>
      </c>
      <c r="G75" s="5" t="s">
        <v>4</v>
      </c>
      <c r="H75" s="6" t="s">
        <v>5</v>
      </c>
      <c r="I75" s="7" t="s">
        <v>6</v>
      </c>
      <c r="J75" s="1"/>
    </row>
    <row r="76" spans="1:10" ht="15.75" thickBot="1" x14ac:dyDescent="0.3">
      <c r="A76" s="32">
        <v>11</v>
      </c>
      <c r="B76" s="35" t="s">
        <v>18</v>
      </c>
      <c r="C76" s="36"/>
      <c r="D76" s="45" t="s">
        <v>19</v>
      </c>
      <c r="E76" s="45"/>
      <c r="F76" s="8">
        <v>302</v>
      </c>
      <c r="G76" s="9">
        <v>104</v>
      </c>
      <c r="H76" s="20">
        <f>F76+G76</f>
        <v>406</v>
      </c>
      <c r="I76" s="11">
        <v>18</v>
      </c>
      <c r="J76" s="1"/>
    </row>
    <row r="77" spans="1:10" ht="15.75" thickBot="1" x14ac:dyDescent="0.3">
      <c r="A77" s="33"/>
      <c r="B77" s="37"/>
      <c r="C77" s="38"/>
      <c r="D77" s="46" t="s">
        <v>20</v>
      </c>
      <c r="E77" s="46"/>
      <c r="F77" s="2">
        <v>261</v>
      </c>
      <c r="G77" s="3">
        <v>108</v>
      </c>
      <c r="H77" s="20">
        <f>F77+G77</f>
        <v>369</v>
      </c>
      <c r="I77" s="12">
        <v>23</v>
      </c>
      <c r="J77" s="1"/>
    </row>
    <row r="78" spans="1:10" ht="15.75" thickBot="1" x14ac:dyDescent="0.3">
      <c r="A78" s="33"/>
      <c r="B78" s="37"/>
      <c r="C78" s="38"/>
      <c r="D78" s="46" t="s">
        <v>21</v>
      </c>
      <c r="E78" s="46"/>
      <c r="F78" s="2">
        <v>271</v>
      </c>
      <c r="G78" s="3">
        <v>102</v>
      </c>
      <c r="H78" s="20">
        <f>F78+G78</f>
        <v>373</v>
      </c>
      <c r="I78" s="12">
        <v>28</v>
      </c>
      <c r="J78" s="1"/>
    </row>
    <row r="79" spans="1:10" ht="15.75" thickBot="1" x14ac:dyDescent="0.3">
      <c r="A79" s="34"/>
      <c r="B79" s="39"/>
      <c r="C79" s="40"/>
      <c r="D79" s="43" t="s">
        <v>22</v>
      </c>
      <c r="E79" s="43"/>
      <c r="F79" s="13">
        <v>276</v>
      </c>
      <c r="G79" s="14">
        <v>102</v>
      </c>
      <c r="H79" s="20">
        <f>F79+G79</f>
        <v>378</v>
      </c>
      <c r="I79" s="15">
        <v>26</v>
      </c>
      <c r="J79" s="26">
        <f>H80</f>
        <v>1526</v>
      </c>
    </row>
    <row r="80" spans="1:10" ht="15.75" thickBot="1" x14ac:dyDescent="0.3">
      <c r="A80" s="16" t="s">
        <v>5</v>
      </c>
      <c r="B80" s="28"/>
      <c r="C80" s="29"/>
      <c r="D80" s="29"/>
      <c r="E80" s="30"/>
      <c r="F80" s="17">
        <f>SUM(F76:F79)</f>
        <v>1110</v>
      </c>
      <c r="G80" s="17">
        <f>SUM(G76:G79)</f>
        <v>416</v>
      </c>
      <c r="H80" s="18">
        <f>SUM(H76:H79)</f>
        <v>1526</v>
      </c>
      <c r="I80" s="19">
        <f>SUM(I76:I79)</f>
        <v>95</v>
      </c>
      <c r="J80" s="27"/>
    </row>
    <row r="81" spans="1:7" ht="15.75" thickBot="1" x14ac:dyDescent="0.3"/>
    <row r="82" spans="1:7" ht="19.5" thickBot="1" x14ac:dyDescent="0.35">
      <c r="A82" s="48" t="s">
        <v>64</v>
      </c>
      <c r="B82" s="49"/>
      <c r="C82" s="49"/>
      <c r="D82" s="49"/>
      <c r="E82" s="49"/>
      <c r="F82" s="49"/>
      <c r="G82" s="50"/>
    </row>
    <row r="83" spans="1:7" ht="16.5" thickBot="1" x14ac:dyDescent="0.3">
      <c r="A83" s="51" t="s">
        <v>65</v>
      </c>
      <c r="B83" s="52"/>
      <c r="C83" s="52"/>
      <c r="D83" s="52"/>
      <c r="E83" s="52"/>
      <c r="F83" s="52"/>
      <c r="G83" s="53"/>
    </row>
    <row r="84" spans="1:7" ht="16.5" thickBot="1" x14ac:dyDescent="0.3">
      <c r="A84" s="54" t="s">
        <v>66</v>
      </c>
      <c r="B84" s="55"/>
      <c r="C84" s="55"/>
      <c r="D84" s="55"/>
      <c r="E84" s="55"/>
      <c r="F84" s="55"/>
      <c r="G84" s="56"/>
    </row>
  </sheetData>
  <mergeCells count="114">
    <mergeCell ref="D4:E4"/>
    <mergeCell ref="D5:E5"/>
    <mergeCell ref="D6:E6"/>
    <mergeCell ref="A1:I2"/>
    <mergeCell ref="B4:C4"/>
    <mergeCell ref="D25:E25"/>
    <mergeCell ref="D26:E26"/>
    <mergeCell ref="D27:E27"/>
    <mergeCell ref="B25:C25"/>
    <mergeCell ref="A26:A29"/>
    <mergeCell ref="B26:C29"/>
    <mergeCell ref="D28:E28"/>
    <mergeCell ref="D18:E18"/>
    <mergeCell ref="D19:E19"/>
    <mergeCell ref="D20:E20"/>
    <mergeCell ref="B18:C18"/>
    <mergeCell ref="A19:A22"/>
    <mergeCell ref="B19:C22"/>
    <mergeCell ref="D21:E21"/>
    <mergeCell ref="D22:E22"/>
    <mergeCell ref="D42:E42"/>
    <mergeCell ref="D43:E43"/>
    <mergeCell ref="J43:J44"/>
    <mergeCell ref="B44:E44"/>
    <mergeCell ref="D39:E39"/>
    <mergeCell ref="D40:E40"/>
    <mergeCell ref="D41:E41"/>
    <mergeCell ref="A40:A43"/>
    <mergeCell ref="D32:E32"/>
    <mergeCell ref="D33:E33"/>
    <mergeCell ref="D34:E34"/>
    <mergeCell ref="J8:J9"/>
    <mergeCell ref="B9:E9"/>
    <mergeCell ref="B11:C11"/>
    <mergeCell ref="A12:A15"/>
    <mergeCell ref="B12:C15"/>
    <mergeCell ref="D14:E14"/>
    <mergeCell ref="D15:E15"/>
    <mergeCell ref="J15:J16"/>
    <mergeCell ref="B16:E16"/>
    <mergeCell ref="D11:E11"/>
    <mergeCell ref="D12:E12"/>
    <mergeCell ref="D13:E13"/>
    <mergeCell ref="A5:A8"/>
    <mergeCell ref="B5:C8"/>
    <mergeCell ref="D7:E7"/>
    <mergeCell ref="D8:E8"/>
    <mergeCell ref="J22:J23"/>
    <mergeCell ref="B23:E23"/>
    <mergeCell ref="B47:C47"/>
    <mergeCell ref="D47:E47"/>
    <mergeCell ref="A48:A51"/>
    <mergeCell ref="B48:C51"/>
    <mergeCell ref="D48:E48"/>
    <mergeCell ref="D49:E49"/>
    <mergeCell ref="D50:E50"/>
    <mergeCell ref="D51:E51"/>
    <mergeCell ref="J51:J52"/>
    <mergeCell ref="B52:E52"/>
    <mergeCell ref="D29:E29"/>
    <mergeCell ref="J29:J30"/>
    <mergeCell ref="B30:E30"/>
    <mergeCell ref="B32:C32"/>
    <mergeCell ref="A33:A36"/>
    <mergeCell ref="B33:C36"/>
    <mergeCell ref="D35:E35"/>
    <mergeCell ref="D36:E36"/>
    <mergeCell ref="J36:J37"/>
    <mergeCell ref="B37:E37"/>
    <mergeCell ref="B39:C39"/>
    <mergeCell ref="B40:C43"/>
    <mergeCell ref="J72:J73"/>
    <mergeCell ref="B73:E73"/>
    <mergeCell ref="B61:C61"/>
    <mergeCell ref="D61:E61"/>
    <mergeCell ref="A62:A65"/>
    <mergeCell ref="B62:C65"/>
    <mergeCell ref="D62:E62"/>
    <mergeCell ref="D63:E63"/>
    <mergeCell ref="D64:E64"/>
    <mergeCell ref="D65:E65"/>
    <mergeCell ref="B66:E66"/>
    <mergeCell ref="B68:C68"/>
    <mergeCell ref="D68:E68"/>
    <mergeCell ref="A69:A72"/>
    <mergeCell ref="B69:C72"/>
    <mergeCell ref="D69:E69"/>
    <mergeCell ref="D70:E70"/>
    <mergeCell ref="D71:E71"/>
    <mergeCell ref="D72:E72"/>
    <mergeCell ref="A82:G82"/>
    <mergeCell ref="A83:G83"/>
    <mergeCell ref="A84:G84"/>
    <mergeCell ref="J58:J59"/>
    <mergeCell ref="B59:E59"/>
    <mergeCell ref="B75:C75"/>
    <mergeCell ref="D75:E75"/>
    <mergeCell ref="A76:A79"/>
    <mergeCell ref="B76:C79"/>
    <mergeCell ref="D76:E76"/>
    <mergeCell ref="D77:E77"/>
    <mergeCell ref="D78:E78"/>
    <mergeCell ref="D79:E79"/>
    <mergeCell ref="J79:J80"/>
    <mergeCell ref="B80:E80"/>
    <mergeCell ref="B54:C54"/>
    <mergeCell ref="D54:E54"/>
    <mergeCell ref="A55:A58"/>
    <mergeCell ref="B55:C58"/>
    <mergeCell ref="D55:E55"/>
    <mergeCell ref="D56:E56"/>
    <mergeCell ref="D57:E57"/>
    <mergeCell ref="D58:E58"/>
    <mergeCell ref="J65:J6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Pořadí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Vlastis</cp:lastModifiedBy>
  <dcterms:created xsi:type="dcterms:W3CDTF">2013-04-14T05:39:16Z</dcterms:created>
  <dcterms:modified xsi:type="dcterms:W3CDTF">2014-05-21T20:23:39Z</dcterms:modified>
</cp:coreProperties>
</file>